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01"/>
  <workbookPr/>
  <mc:AlternateContent xmlns:mc="http://schemas.openxmlformats.org/markup-compatibility/2006">
    <mc:Choice Requires="x15">
      <x15ac:absPath xmlns:x15ac="http://schemas.microsoft.com/office/spreadsheetml/2010/11/ac" url="C:\Users\SAMSUNG\Desktop\Check Li\"/>
    </mc:Choice>
  </mc:AlternateContent>
  <xr:revisionPtr revIDLastSave="0" documentId="13_ncr:1_{BB26D89E-EC93-4EFA-B6A6-4AFE120C4DA2}" xr6:coauthVersionLast="43" xr6:coauthVersionMax="43" xr10:uidLastSave="{00000000-0000-0000-0000-000000000000}"/>
  <bookViews>
    <workbookView xWindow="-120" yWindow="-120" windowWidth="20730" windowHeight="11160" xr2:uid="{00000000-000D-0000-FFFF-FFFF00000000}"/>
  </bookViews>
  <sheets>
    <sheet name="CHECK LIST 2" sheetId="3" r:id="rId1"/>
  </sheets>
  <definedNames>
    <definedName name="_xlnm._FilterDatabase" localSheetId="0" hidden="1">'CHECK LIST 2'!$C$20:$J$20</definedName>
    <definedName name="_xlnm.Print_Area" localSheetId="0">'CHECK LIST 2'!$C$2:$J$131</definedName>
    <definedName name="_xlnm.Print_Titles" localSheetId="0">'CHECK LIST 2'!$2:$20</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11" i="3" l="1"/>
  <c r="G111" i="3"/>
  <c r="H111" i="3"/>
  <c r="E111" i="3"/>
  <c r="E120" i="3" l="1"/>
  <c r="E117" i="3" l="1"/>
  <c r="E118" i="3"/>
  <c r="E119" i="3"/>
  <c r="I111" i="3" l="1"/>
  <c r="E121" i="3"/>
  <c r="F118" i="3" l="1"/>
  <c r="F119" i="3"/>
  <c r="F120" i="3"/>
  <c r="F117" i="3"/>
  <c r="F121" i="3" l="1"/>
</calcChain>
</file>

<file path=xl/sharedStrings.xml><?xml version="1.0" encoding="utf-8"?>
<sst xmlns="http://schemas.openxmlformats.org/spreadsheetml/2006/main" count="510" uniqueCount="135">
  <si>
    <t>N°</t>
  </si>
  <si>
    <t>C</t>
  </si>
  <si>
    <t>CP</t>
  </si>
  <si>
    <t>NC</t>
  </si>
  <si>
    <t>NA</t>
  </si>
  <si>
    <t>Referencia</t>
  </si>
  <si>
    <t>Resultado</t>
  </si>
  <si>
    <t>REQUISITO</t>
  </si>
  <si>
    <t xml:space="preserve">Los ayudará a establecer el porcentaje de cumplimiento normativo y prepararse para las acciones futuras e implementación </t>
  </si>
  <si>
    <t>% de cumplimiento</t>
  </si>
  <si>
    <t>Cumple</t>
  </si>
  <si>
    <t>Cumple parcialmente</t>
  </si>
  <si>
    <t>No cumple</t>
  </si>
  <si>
    <t>No aplica</t>
  </si>
  <si>
    <t>%</t>
  </si>
  <si>
    <t># Requisitos</t>
  </si>
  <si>
    <r>
      <rPr>
        <b/>
        <sz val="12"/>
        <color theme="0" tint="-4.9989318521683403E-2"/>
        <rFont val="Foco"/>
        <family val="2"/>
      </rPr>
      <t xml:space="preserve">Descripción del Hallazgos </t>
    </r>
    <r>
      <rPr>
        <b/>
        <sz val="9"/>
        <color theme="0" tint="-4.9989318521683403E-2"/>
        <rFont val="Foco"/>
        <family val="2"/>
      </rPr>
      <t xml:space="preserve">
</t>
    </r>
    <r>
      <rPr>
        <b/>
        <sz val="10"/>
        <color theme="0" tint="-4.9989318521683403E-2"/>
        <rFont val="Foco"/>
        <family val="2"/>
      </rPr>
      <t>(registrar cuando seleccione C,CP, NC)</t>
    </r>
  </si>
  <si>
    <r>
      <rPr>
        <b/>
        <sz val="12"/>
        <color theme="1" tint="0.249977111117893"/>
        <rFont val="Foco"/>
        <family val="2"/>
      </rPr>
      <t>Marque en la casilla con una "X"</t>
    </r>
    <r>
      <rPr>
        <sz val="12"/>
        <color theme="1" tint="0.249977111117893"/>
        <rFont val="Foco"/>
        <family val="2"/>
      </rPr>
      <t xml:space="preserve"> donde el grado de cumplimiento aplique de acuerdo a la leyenda</t>
    </r>
  </si>
  <si>
    <t>Ponemos a su disposición la lista de verificación para la autoevaluación del cumplimiento de la normativa técnico R.M. 156-2020-PRODUCE  "Protocolo de la Industria del Cemento"</t>
  </si>
  <si>
    <t>¿Se ha realizado la clasificación de los puestos según el nivel de riesgo COVID-19 descrito en la R.M. N°239-2020-MINSA, y es expuesto en la nómina del personal?</t>
  </si>
  <si>
    <t>¿Se ha designado a un responsable de SST para asegurar el cumplimiento estricto del presente protocolo?</t>
  </si>
  <si>
    <t>¿Se ha dispuesto un presupuesto para la aplicación del plan de vigilancia?</t>
  </si>
  <si>
    <t>¿Se ha implementado medidas de higiene, limpieza y
desinfección que permitan contar con un ambiente seguro para las personas en el lugar de trabajo?</t>
  </si>
  <si>
    <t>¿Se ha comunicado y difundido las formas de transmisión y prevención del coronavirus a los proveedores, clientes, autoridades, empleados y
sus familias?</t>
  </si>
  <si>
    <t>¿Se ha implementado horarios de trabajo flexibles (turnos escalonados)?</t>
  </si>
  <si>
    <t>¿Se ha implementado opciones flexibles de reuniones y viajes, evitando los no necesarios?</t>
  </si>
  <si>
    <t>¿Se ha aumentado el espacio físico entre trabajadores (por ejemplo, a través de espacios delimitados físicamente u otros medios)?</t>
  </si>
  <si>
    <t>¿Se ha evaluado la alternativa de reducir las operaciones que sean consideradas como no necesarias o vitales?</t>
  </si>
  <si>
    <t>¿Se ha aumentado el espacio físico entre trabajadores en el lugar de trabajo?</t>
  </si>
  <si>
    <t>¿Se ha dispuesto otorgar licencias o permisos de trabajo a los trabajadores?</t>
  </si>
  <si>
    <t>¿Se ha evaluado la alternativa de modificar las prácticas operativas/comerciales, por unas en forma remota (reuniones con proveedores, clientes, etc.)?</t>
  </si>
  <si>
    <t>¿Se ha dispuesto que los proveedores (fijos y eventuales) implementen medidas equivalentes a las que la empresa ha establecido?</t>
  </si>
  <si>
    <t>¿Se usa medidas de protección (barreras físicas si fuera necesario) en los puestos que tengan contacto con los clientes (distribución y comercialización de los productos)?</t>
  </si>
  <si>
    <t>¿Se ha aumentado la renovación de aire (ventilación natural o forzada) principalmente en aquellas áreas de trabajo donde exista mayor cantidad de trabajadores según la naturaleza de las operaciones.?</t>
  </si>
  <si>
    <t>¿Se ha dispuesto los equipos, materiales, herramientas, vehículos, áreas de servicio y áreas de trabajo de forma tal que se cumpla con el distanciamiento de al menos 01 metro entre trabajadores?</t>
  </si>
  <si>
    <t>¿Se ha dispuesto un espacio o área aislada para poder atender de manera ambulatoria a las personas que manifiestan síntomas de la enfermedad hasta su traslado al centro médico más cercano?</t>
  </si>
  <si>
    <t>¿Se mantiene limpios y operativos los servicios higiénicos, vestuarios, sistemas de distribución
y almacenamiento de agua potable?</t>
  </si>
  <si>
    <t xml:space="preserve">¿Se ha implementado políticas que minimicen o eviten el contacto del personal en las instalaciones con puertas, lavaderos, interruptores de luz, equipos de control de asistencia, etc?. </t>
  </si>
  <si>
    <t>¿Se ha dispuesto que los servicios proporcionados por terceros que implique el uso de equipos, materiales, vehículos y personal en las instalaciones de la empresa cumplan o exceder con las disposiciones del protocolo?</t>
  </si>
  <si>
    <t>¿Se ha dispuesto que en los cafetines/comedores se utilice  mascarilla, gorro y guantes por parte del servicio de alimentación?</t>
  </si>
  <si>
    <t>¿Se desinfecta en los cafetines/comedores, en forma obligatoria los cubiertos y menajes mediante concentraciones de agua y cloro o agua hirviendo, y está prohibido compartir platos, vasos u otros objetos de uso personal?</t>
  </si>
  <si>
    <t>¿Se desinfectan las manos mediante el lavado con agua y jabón, las personas que asisten al cafetín/comedor?</t>
  </si>
  <si>
    <t>¿Se ha dispuesto que la capacidad máxima del comedor será condicionada a respetar la distancia mínima de 1 metro y se ha dispuesto de turnos para su uso?</t>
  </si>
  <si>
    <t>¿Se ha dispuesto un punto de alcohol (&gt;70°) al ingreso del comedor para desinfección de mano?</t>
  </si>
  <si>
    <t>¿Se garantiza la desinfección de manos
mediante el uso de alcohol &gt;70° de los trabajadores al momento de subir a las unidades de transporte?</t>
  </si>
  <si>
    <t>¿Se garantiza el orden y limpieza de sus
unidades vehiculares?</t>
  </si>
  <si>
    <t>¿Se traslada, en las unidades de transporte, un aforo máximo de la mitad de su capacidad total (1 persona por cada 2 asientos)?</t>
  </si>
  <si>
    <t>¿Se provee a todos los trabajadores que se trasladan en las unidades de transporte, mascarillas descartables, de acuerdo con las disposiciones de las autoridades sanitarias?</t>
  </si>
  <si>
    <t>¿Se realiza la desinfección de las unidades de transporte todos los días, para lo cual se llena y firma un registro de desinfección (portado por el transportista)?</t>
  </si>
  <si>
    <t>¿Se mantiene la distancia mínima de un metro en el momento de subir al medio de transporte, evitando aglomeraciones y manteniendo el orden en los paraderos autorizados?</t>
  </si>
  <si>
    <t>¿Se mantiene todas las ventanas abiertas para mayor ventilación, en el transcurso del viaje en las unidades de transporte?</t>
  </si>
  <si>
    <t>Se cubren la boca al toser o estornudar los trabajadores, evitando tocarse la nariz, ojos y boca?</t>
  </si>
  <si>
    <t>¿Se tiene información visible sobre el COVID–19 en las unidades de transporte?</t>
  </si>
  <si>
    <t>¿Se ha dispuesto contenedores de agua y dispensadores de jabón líquido permanentemente en todos los baños y lavaderos de la empresa; así
como los elementos necesarios para un correcto secado de manos como el uso de toallas desechables, maquinas secadoras, entre otros?</t>
  </si>
  <si>
    <t>¿Se ha dispuesto (de manera alternativa al jabón y agua), alcohol (&gt;70°) en puntos estratégicos para su uso en la desinfección de manos?</t>
  </si>
  <si>
    <t>¿Se informa a los trabajadores de campo que cuando lleguen a su hogar deberán proceder a la desinfección y/o lavado de sus prendas personales?</t>
  </si>
  <si>
    <t>¿Se usa en forma obligatoria mascarilla y guantes en la ejecución de las actividades en planta?</t>
  </si>
  <si>
    <t>¿Se desinfecta previamente toda superficie a manipular que haya posibilidad de haber sido contaminado?</t>
  </si>
  <si>
    <t>¿Se desinfecta con agua y jabón posterior a la manipulación de instrumentos?</t>
  </si>
  <si>
    <t>¿Se realiza desinfección química de instrumentos antes de iniciar su uso?</t>
  </si>
  <si>
    <t>¿Se usa vasos descartables y/o recipientes de uso estrictamente personal en la hidratación de los trabajadores?</t>
  </si>
  <si>
    <t>¿Se ha considerado la posibilidad de realizar cambios de turno y descansos escalonados?</t>
  </si>
  <si>
    <t>¿Se restringe el ingreso de personal con sintomatología COVID-19 a los almacenes?</t>
  </si>
  <si>
    <t>¿Se desinfecta las manijas, barandas, puertas y demás superficies de almacén con lejía doméstica diluida en agua (1% de lejía y 99 % de agua) o con alcohol &gt;70°?</t>
  </si>
  <si>
    <t>¿Se respeta el metro de distancia entre los trabajadores dentro del almacén?</t>
  </si>
  <si>
    <t>¿Se utiliza guantes (el que corresponda
según el producto a estibar), mascarilla y lentes antiparras para el estibamiento?</t>
  </si>
  <si>
    <t>¿Se realiza el lavado de manos obligatorio con agua y jabón después de realizar la manipulación manual de cargas?</t>
  </si>
  <si>
    <t>¿Se ha dispuesto para el personal de planta y almacenes, el uso de uniforme, el cual se cambia por ropa limpia al culminar el trabajo y retirarse al domicilio?</t>
  </si>
  <si>
    <t>¿Se ha evaluado en las zonas administrativas, el trabajo solo con personal cuya presencia física es indispensable (considerando el Teletrabajo)?</t>
  </si>
  <si>
    <t>¿Se realiza el lavado de manos y desinfección con alcohol &gt; 70°, al ingreso a los almacenes y zonas administrativas?</t>
  </si>
  <si>
    <t>¿Se proporciona los EPP de bioseguridad como guantes, mascarillas quirúrgicas o comunitarias,
lentes de protección u otros, en función al riesgo de la actividad que realiza el personal?</t>
  </si>
  <si>
    <t>¿Se ha establecido la frecuencia de cambio o renovación de los EPPs en función del riesgo de la actividad y de las instrucciones dadas para su uso por el fabricante?</t>
  </si>
  <si>
    <t>¿Se ha definido procedimiento para el lavado de manos (considerando frecuencia, duración no menor a 20 segundos, uso de jabón líquido o en barra, alcohol como complemento)?</t>
  </si>
  <si>
    <t>¿Se ha implementado puntos de lavado de manos o desinfección con alcohol gel, así como material informativo sobre el tema (ingreso de fábrica, área de envasado, almacenes, área de despacho y transporte, áreas administrativas, entre otros?</t>
  </si>
  <si>
    <t>¿Se ha definido procedimientos de limpieza y desinfección documentados que comprenden la infraestructura, equipos, mobiliario, útiles de escritorio EPP, vehículos para el desarrollo de las operaciones entre otros según el nivel de riesgo asociado a las operaciones (Hipoclorito de sodio al 0,1 %, solución de alcohol al 70 %, peróxido de hidrógeno, no túneles)?</t>
  </si>
  <si>
    <t>¿Se han establecido puntos estratégicos para el acopio de EPP usados, material descartable posiblemente contaminado  (guantes, mascarillas u otros) y otros residuos biosanitarios, disponiéndolos conforme a la normativa vigente?</t>
  </si>
  <si>
    <t>¿Se ha identificado y analizado los riesgos de aquellas condiciones que conlleven a una potencial contaminación cruzada con el COVID-19 (uso de teléfonos, mobiliario, útiles de oficina, servicios higiénicos, vestuarios, herramientas y equipos de trabajo de otros trabajadores, utensilios de limpieza, vehículos, accionamiento de recipientes de RRSS, etc,), estableciendo medidas de control proporcionales (restricción en el uso de aire acondicionado, uso de guantes en caso se usen, método de limpieza, rutas de tránsito de personal, rutas o tiempos de despacho o recepción de mercadería, entre otros)?</t>
  </si>
  <si>
    <t>¿Se ha identificado a los trabajadores considerados como grupo de riesgo frente al COVID-19, los cuales no participan en las labores que implique un contacto físico con las personas?</t>
  </si>
  <si>
    <t>¿Se ha dispuesto que los trabajadores del grupo de riesgo se mantienen en la cuarentena domiciliaria (teletrabajo) hasta el término de la Emergencia Sanitaria Nacional, con seguimiento clínico a distancia?</t>
  </si>
  <si>
    <t>¿Se promueve las reuniones a nivel directivo y operativo, en la medida de lo posible, de forma remota?</t>
  </si>
  <si>
    <t>¿Se promueve que el personal trabajador evite el uso de los medios de transporte masivos cuando se dirija al y desde el centro de trabajo a sus domicilios?</t>
  </si>
  <si>
    <t>¿Se tienen los documentación y registros necesarios para evidenciar el cumplimiento del protocolo y 
trazabilidad de las operaciones asociados a los controles preventivos del COVID-19?</t>
  </si>
  <si>
    <t>¿Se dispone de un plan de acción que involucre contactos en el centro de trabajo y domicilios de un caso sospechoso?</t>
  </si>
  <si>
    <t>¿Se controla frecuentemente (por lo menos al ingreso y salida) la temperatura corporal de todos los trabajadores propios o terceros) que ingresan al centro de trabajo con un termómetro calibrado (debe ser menor a 38.0°C)?</t>
  </si>
  <si>
    <t>¿Se evalúa la sintomatología COVID-19 en cada trabajador?</t>
  </si>
  <si>
    <t>¿Se programa la recepción y despacho de los materiales y producto terminados de forma que no genere aglomeración de personas?</t>
  </si>
  <si>
    <t>¿Se minimiza el uso de documentación en medio físico como facturas, boletas, guías de remisión, etc. , promoviendo alternativas usando los medios digitales?</t>
  </si>
  <si>
    <t>¿Se ha dispuesto que en caso de usar medios para la desinfección de los neumáticos de los vehículos, estos deben asegurar mantener la concentración requerida del desinfectante todo el tiempo a fin de asegurar su eficacia contra los microorganismos?</t>
  </si>
  <si>
    <t>¿Se han implementado medidas de control rigurosas para los puntos de mayor riesgo de exposición al COVID-10 y para la prevención de la contaminación cruzada a lo largo de todo el flujo de procesamiento basado en una evaluación de riesgos (explotación, extracción, molienda de la materia prima, clikerización, envase, despacho y distribución, así como campamentos o albergues)?</t>
  </si>
  <si>
    <t>¿Se separa a todo trabajador con fiebre mayor o igual a 37.5°C o que evidencie signos o sintomatología COVID-19 y es manejado como caso sospechoso, procediendo según lo establecido en la RM 239-2020-MINSA?</t>
  </si>
  <si>
    <t>¿Se ha dispuesto que si se confirma que un trabajador está infectado con COVID-19, se informe al resto de trabajadores de su posible exposición al COVID-19
en el lugar de trabajo, pero respetando la confidencialidad del empleado enfermo?</t>
  </si>
  <si>
    <t>¿Se realiza seguimiento clínico a distancia diario al trabajador y a los contactos identificados en el centro de trabajo, por parte del profesional del Servicio de Seguridad y Salud en el Trabajo o el que haga sus veces, de los casos positivo de COVID-19?</t>
  </si>
  <si>
    <t>¿Se ha dispuesto realizar limpieza y desinfección inmediata al puesto de trabajo de la persona confirmada con la enfermedad o del lugar donde haya sido retenido?</t>
  </si>
  <si>
    <t>¿Se ha dispuesto que el personal que se reincorpora al trabajo luego del “alta epidemiológica” de COVID-19, utilice los EPPs según su puesto de trabajo, monitoreando su sintomatología COVID-19 por 14 días durante su jornada laboral y ubicándolo en un lugar de trabajo no confinado?</t>
  </si>
  <si>
    <t>¿Se cuenta con programas de capacitación y concientización que incluya temas como: conocer las posibles fuentes y las vías de transmisión del COVID-19, conocer la potencial persistencia del COVID-19 en las superficies inertes y el riesgo de una contaminación cruzada (trabajo, comunidad y hogar), aplicar correctamente los procedimientos de limpieza y la desinfección, lavado de manos,  adecuado comportamiento social y sanitario, usar en forma obligatoria y correcta los EPPs, comunicar oportunamente cualquier sintomatología relacionada al COVID-19 así como cualquier incidente que sirva para reforzar las medidas descritas en el protocolo de la empresa, considerar los lineamientos de revisión y reforzamiento a trabajadores de puesto con riesgo crítico, entre otros?</t>
  </si>
  <si>
    <t>¿Se ha colocado carteles o avisos en lugares visibles a fin de promover una mejor comprensión de las medidas preventivas contra el COVID-19?</t>
  </si>
  <si>
    <t>¿Se facilita los medios necesarios para responder a las inquietudes de los trabajadores respecto a COVID-19, y se educa sobre la importancia de prevenir diferentes formas de estigmatización?</t>
  </si>
  <si>
    <t>¿Se asegura que la persona que realice el control de
ingreso del personal tenga la competencia necesaria para realizar la evaluación médica de sintomatología COVID-19 en el personal?</t>
  </si>
  <si>
    <t xml:space="preserve">R.M. 156-2020-PRODUCE, 7.3.4 </t>
  </si>
  <si>
    <t>R.M. 156-2020-PRODUCE, 7.1.1</t>
  </si>
  <si>
    <t>R.M. 156-2020-PRODUCE, 7.1.2</t>
  </si>
  <si>
    <t>R.M. 156-2020-PRODUCE, 7.1.3</t>
  </si>
  <si>
    <t>R.M. 156-2020-PRODUCE, 7.1.4</t>
  </si>
  <si>
    <t>R.M. 156-2020-PRODUCE, 7.1.5</t>
  </si>
  <si>
    <t>R.M. 156-2020-PRODUCE, 7.1.6</t>
  </si>
  <si>
    <t>R.M. 156-2020-PRODUCE, 7.1.7</t>
  </si>
  <si>
    <t>R.M. 156-2020-PRODUCE, 7.1.8</t>
  </si>
  <si>
    <t>R.M. 156-2020-PRODUCE, 7.1.9</t>
  </si>
  <si>
    <t>R.M. 156-2020-PRODUCE, 7.1.11</t>
  </si>
  <si>
    <t>R.M. 156-2020-PRODUCE, 7.1.12</t>
  </si>
  <si>
    <t>R.M. 156-2020-PRODUCE, 7.1.13</t>
  </si>
  <si>
    <t>R.M. 156-2020-PRODUCE, 7.2.1</t>
  </si>
  <si>
    <t>R.M. 156-2020-PRODUCE, 7.2.3</t>
  </si>
  <si>
    <t>R.M. 156-2020-PRODUCE, 7.2.4</t>
  </si>
  <si>
    <t>R.M. 156-2020-PRODUCE, 7.3.2.2  y 7.2.1</t>
  </si>
  <si>
    <t>R.M. 156-2020-PRODUCE, 7.2.6</t>
  </si>
  <si>
    <t xml:space="preserve">R.M. 156-2020-PRODUCE, 7.2.5 </t>
  </si>
  <si>
    <t>R.M. 156-2020-PRODUCE, 7.3.</t>
  </si>
  <si>
    <t xml:space="preserve">R.M. 156-2020-PRODUCE, 7.3.1 </t>
  </si>
  <si>
    <t>R.M. 156-2020-PRODUCE, 7.3.2.1</t>
  </si>
  <si>
    <t>R.M. 156-2020-PRODUCE, 7.3.3</t>
  </si>
  <si>
    <t>R.M. 156-2020-PRODUCE, VIII</t>
  </si>
  <si>
    <t>¿Se ha elaborado un plan para la vigilancia, prevención y control de COVID-19 en el trabajo (que contenga los criterios de la RM 239-2020-MINSA: ruc, razón social, dirección de cada sede, representante legal, número de trabajadores propios y terceros, y la nómina de personal del servicio de SST)?</t>
  </si>
  <si>
    <t>¿Se ha proporcionado los EPP conforme al riesgo o riesgos y su actividad laboral profesional, incluyendo los de bioseguridad (guantes, mascarillas, lentes, etc.)?</t>
  </si>
  <si>
    <t>¿Se ha reforzado a los trabajadores de puesto con riesgo crítico, los riesgos y manejo de equipos peligrosos?</t>
  </si>
  <si>
    <t>¿Se ha designado que en el despacho de producto, el conductor del vehículo únicamente esté designado para ese rol (no labores de carga y descarga)?</t>
  </si>
  <si>
    <t>¿Se involucra a los familiares directos de los trabajadores en las medidas de seguridad que deben seguir para lograr un ambiente seguro en todos los espacios en los que se desenvuelve, difundiendo (en formatos físicos o digitales) la información necesaria sobre las medidas de cuidado y protección que las familias deben implementar y
seguir?</t>
  </si>
  <si>
    <t>¿Se realiza la vigilancia de salud de los trabajadores de manera permanente a la probable aparición de comorbilidades relacionadas a la exposición a otros factores de riesgo, como son los ergonómicos (jornadas de trabajo, posturas prolongadas, movimientos repetitivos y otros), factores de riesgo psicosocial (condiciones de empleo, carga mental, carga de trabajo, doble presencia y otros), u otros dentro del plan de vigilancia de Seguridad y Salud en el Trabajo?</t>
  </si>
  <si>
    <t>¿Se ha establecido una política para el caso de devoluciones de materiales y productos terminados, considerando el riesgo de contaminación cruzada?</t>
  </si>
  <si>
    <t>R.M. 156-2020-PRODUCE "Protocolo de la Industria de Cemento"</t>
  </si>
  <si>
    <t>LISTA DE VERIFICACIÓN - AUTOEVALUACIÓN DEL CUMPLIMIENTO</t>
  </si>
  <si>
    <t>¿Se ha establecido los mecanismos que permitan a los colaboradores recordarles cada cierto tiempo la necesidad del lavado de manos?</t>
  </si>
  <si>
    <t>¿Se desinfecta las sillas, barandas, puertas y demás superficies de los vehículos con lejía doméstica diluida en agua (1% de lejía y 99 % de agua) o con alcohol &gt; 70°?</t>
  </si>
  <si>
    <t>¿Se ha prohibido las reuniones en multitud sin respetar el mínimo de distancia de persona a persona de más de 1 m?</t>
  </si>
  <si>
    <t>¿Se lleva un registro de los casos confirmados para su documentación e investigación epidemiológica, consignado los datos del empleado, ubicación actual, fecha de los primeros síntomas, personas con las que tuvo contacto dentro de los 14 días antes de los primeros síntomas, todos los viajes dentro de los 14 días antes de los primeros síntomas, cualquier participación en eventos públicos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</si>
</sst>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font>
      <sz val="11"/>
      <color rgb="FF000000"/>
      <name val="Calibri"/>
    </font>
    <font>
      <sz val="11"/>
      <color rgb="FF000000"/>
      <name val="Calibri"/>
      <family val="2"/>
    </font>
    <font>
      <sz val="11"/>
      <color theme="1" tint="0.249977111117893"/>
      <name val="Foco"/>
      <family val="2"/>
    </font>
    <font>
      <sz val="11"/>
      <color rgb="FF000000"/>
      <name val="Foco"/>
      <family val="2"/>
    </font>
    <font>
      <sz val="11"/>
      <name val="Foco"/>
      <family val="2"/>
    </font>
    <font>
      <sz val="12"/>
      <color theme="1" tint="0.249977111117893"/>
      <name val="Foco"/>
      <family val="2"/>
    </font>
    <font>
      <b/>
      <sz val="12"/>
      <color theme="1" tint="0.249977111117893"/>
      <name val="Foco"/>
      <family val="2"/>
    </font>
    <font>
      <b/>
      <sz val="11"/>
      <color rgb="FF0099CC"/>
      <name val="Foco"/>
      <family val="2"/>
    </font>
    <font>
      <sz val="14"/>
      <color rgb="FF0099CC"/>
      <name val="Foco"/>
      <family val="2"/>
    </font>
    <font>
      <sz val="16"/>
      <color rgb="FF0099CC"/>
      <name val="Foco"/>
      <family val="2"/>
    </font>
    <font>
      <b/>
      <sz val="11"/>
      <color rgb="FF00B0F0"/>
      <name val="Foco"/>
      <family val="2"/>
    </font>
    <font>
      <sz val="11"/>
      <color rgb="FF0099CC"/>
      <name val="Foco"/>
      <family val="2"/>
    </font>
    <font>
      <sz val="11"/>
      <color theme="0" tint="-4.9989318521683403E-2"/>
      <name val="Foco"/>
      <family val="2"/>
    </font>
    <font>
      <b/>
      <sz val="9"/>
      <color theme="0" tint="-4.9989318521683403E-2"/>
      <name val="Foco"/>
      <family val="2"/>
    </font>
    <font>
      <b/>
      <sz val="10"/>
      <color theme="0" tint="-4.9989318521683403E-2"/>
      <name val="Foco"/>
      <family val="2"/>
    </font>
    <font>
      <sz val="12"/>
      <color theme="0" tint="-4.9989318521683403E-2"/>
      <name val="Foco"/>
      <family val="2"/>
    </font>
    <font>
      <b/>
      <sz val="12"/>
      <color theme="0" tint="-4.9989318521683403E-2"/>
      <name val="Foco"/>
      <family val="2"/>
    </font>
    <font>
      <b/>
      <sz val="12"/>
      <color rgb="FF0099CC"/>
      <name val="Foco"/>
      <family val="2"/>
    </font>
    <font>
      <sz val="10"/>
      <color theme="0" tint="-4.9989318521683403E-2"/>
      <name val="Foco"/>
      <family val="2"/>
    </font>
    <font>
      <sz val="10"/>
      <color theme="1"/>
      <name val="Foco"/>
      <family val="2"/>
    </font>
    <font>
      <sz val="10"/>
      <color theme="0"/>
      <name val="Foco"/>
      <family val="2"/>
    </font>
    <font>
      <sz val="11"/>
      <color theme="0"/>
      <name val="Foco"/>
      <family val="2"/>
    </font>
    <font>
      <b/>
      <sz val="11"/>
      <color theme="0"/>
      <name val="Foco"/>
      <family val="2"/>
    </font>
    <font>
      <b/>
      <sz val="14"/>
      <color rgb="FF0099CC"/>
      <name val="Foco"/>
    </font>
    <font>
      <b/>
      <sz val="20"/>
      <color rgb="FF0099CC"/>
      <name val="Foco"/>
      <family val="2"/>
    </font>
    <font>
      <sz val="12"/>
      <color theme="1" tint="0.249977111117893"/>
      <name val="Foco"/>
    </font>
    <font>
      <sz val="12"/>
      <color theme="3"/>
      <name val="Foco"/>
      <family val="2"/>
    </font>
  </fonts>
  <fills count="10">
    <fill>
      <patternFill patternType="none"/>
    </fill>
    <fill>
      <patternFill patternType="gray125"/>
    </fill>
    <fill>
      <patternFill patternType="solid">
        <fgColor theme="0" tint="-4.9989318521683403E-2"/>
        <bgColor rgb="FFFFFFFF"/>
      </patternFill>
    </fill>
    <fill>
      <patternFill patternType="solid">
        <fgColor theme="0" tint="-4.9989318521683403E-2"/>
        <bgColor indexed="64"/>
      </patternFill>
    </fill>
    <fill>
      <patternFill patternType="solid">
        <fgColor theme="0" tint="-4.9989318521683403E-2"/>
        <bgColor rgb="FF7F7F7F"/>
      </patternFill>
    </fill>
    <fill>
      <patternFill patternType="solid">
        <fgColor rgb="FF0099CC"/>
        <bgColor rgb="FF00B0F0"/>
      </patternFill>
    </fill>
    <fill>
      <patternFill patternType="solid">
        <fgColor rgb="FF0099CC"/>
        <bgColor indexed="64"/>
      </patternFill>
    </fill>
    <fill>
      <patternFill patternType="solid">
        <fgColor theme="0" tint="-4.9989318521683403E-2"/>
        <bgColor rgb="FF00B0F0"/>
      </patternFill>
    </fill>
    <fill>
      <gradientFill degree="180">
        <stop position="0">
          <color rgb="FFFF0066"/>
        </stop>
        <stop position="1">
          <color rgb="FF0099CC"/>
        </stop>
      </gradientFill>
    </fill>
    <fill>
      <patternFill patternType="solid">
        <fgColor theme="0"/>
        <bgColor indexed="64"/>
      </patternFill>
    </fill>
  </fills>
  <borders count="13">
    <border>
      <left/>
      <right/>
      <top/>
      <bottom/>
      <diagonal/>
    </border>
    <border>
      <left/>
      <right/>
      <top/>
      <bottom/>
      <diagonal/>
    </border>
    <border>
      <left style="thin">
        <color rgb="FF0099CC"/>
      </left>
      <right style="thin">
        <color rgb="FF0099CC"/>
      </right>
      <top style="thin">
        <color rgb="FF0099CC"/>
      </top>
      <bottom style="thin">
        <color rgb="FF0099CC"/>
      </bottom>
      <diagonal/>
    </border>
    <border>
      <left style="thin">
        <color rgb="FF0099CC"/>
      </left>
      <right/>
      <top style="thin">
        <color rgb="FF0099CC"/>
      </top>
      <bottom/>
      <diagonal/>
    </border>
    <border>
      <left/>
      <right style="thin">
        <color rgb="FF0099CC"/>
      </right>
      <top style="thin">
        <color rgb="FF0099CC"/>
      </top>
      <bottom/>
      <diagonal/>
    </border>
    <border>
      <left style="thin">
        <color rgb="FF0099CC"/>
      </left>
      <right/>
      <top/>
      <bottom style="thin">
        <color rgb="FF0099CC"/>
      </bottom>
      <diagonal/>
    </border>
    <border>
      <left/>
      <right style="thin">
        <color rgb="FF0099CC"/>
      </right>
      <top/>
      <bottom style="thin">
        <color rgb="FF0099CC"/>
      </bottom>
      <diagonal/>
    </border>
    <border>
      <left style="thin">
        <color indexed="64"/>
      </left>
      <right style="thin">
        <color rgb="FF0099CC"/>
      </right>
      <top style="thin">
        <color rgb="FF0099CC"/>
      </top>
      <bottom style="thin">
        <color rgb="FF0099CC"/>
      </bottom>
      <diagonal/>
    </border>
    <border>
      <left style="thin">
        <color rgb="FF0099CC"/>
      </left>
      <right/>
      <top style="thin">
        <color rgb="FF0099CC"/>
      </top>
      <bottom style="thin">
        <color rgb="FF0099CC"/>
      </bottom>
      <diagonal/>
    </border>
    <border>
      <left style="thin">
        <color rgb="FF0099CC"/>
      </left>
      <right style="thin">
        <color rgb="FF0099CC"/>
      </right>
      <top style="thin">
        <color rgb="FF0099CC"/>
      </top>
      <bottom/>
      <diagonal/>
    </border>
    <border>
      <left style="thin">
        <color rgb="FF0099CC"/>
      </left>
      <right style="thin">
        <color rgb="FF0099CC"/>
      </right>
      <top/>
      <bottom style="thin">
        <color rgb="FF0099CC"/>
      </bottom>
      <diagonal/>
    </border>
    <border>
      <left/>
      <right style="thin">
        <color rgb="FF0099CC"/>
      </right>
      <top style="thin">
        <color rgb="FF0099CC"/>
      </top>
      <bottom style="thin">
        <color rgb="FF0099CC"/>
      </bottom>
      <diagonal/>
    </border>
    <border>
      <left style="thin">
        <color theme="3"/>
      </left>
      <right style="thin">
        <color theme="3"/>
      </right>
      <top style="thin">
        <color theme="3"/>
      </top>
      <bottom style="thin">
        <color theme="3"/>
      </bottom>
      <diagonal/>
    </border>
  </borders>
  <cellStyleXfs count="2">
    <xf numFmtId="0" fontId="0" fillId="0" borderId="0"/>
    <xf numFmtId="9" fontId="1" fillId="0" borderId="0" applyFont="0" applyFill="0" applyBorder="0" applyAlignment="0" applyProtection="0"/>
  </cellStyleXfs>
  <cellXfs count="103">
    <xf numFmtId="0" fontId="0" fillId="0" borderId="0" xfId="0" applyFont="1" applyAlignment="1"/>
    <xf numFmtId="0" fontId="3" fillId="2" borderId="1" xfId="0" applyFont="1" applyFill="1" applyBorder="1" applyAlignment="1" applyProtection="1">
      <alignment vertical="center"/>
      <protection locked="0"/>
    </xf>
    <xf numFmtId="0" fontId="4" fillId="3" borderId="1" xfId="0" applyFont="1" applyFill="1" applyBorder="1" applyAlignment="1" applyProtection="1">
      <alignment horizontal="left" vertical="center"/>
      <protection locked="0"/>
    </xf>
    <xf numFmtId="0" fontId="4" fillId="3" borderId="1" xfId="0" applyFont="1" applyFill="1" applyBorder="1" applyAlignment="1" applyProtection="1">
      <alignment vertical="center"/>
      <protection locked="0"/>
    </xf>
    <xf numFmtId="0" fontId="4" fillId="4" borderId="1" xfId="0" applyFont="1" applyFill="1" applyBorder="1" applyAlignment="1" applyProtection="1">
      <alignment vertical="center"/>
      <protection locked="0"/>
    </xf>
    <xf numFmtId="0" fontId="3" fillId="3" borderId="0" xfId="0" applyFont="1" applyFill="1" applyAlignment="1" applyProtection="1">
      <protection locked="0"/>
    </xf>
    <xf numFmtId="0" fontId="5" fillId="3" borderId="1" xfId="0" applyFont="1" applyFill="1" applyBorder="1" applyAlignment="1" applyProtection="1">
      <alignment vertical="center"/>
      <protection locked="0"/>
    </xf>
    <xf numFmtId="0" fontId="5" fillId="4" borderId="1" xfId="0" applyFont="1" applyFill="1" applyBorder="1" applyAlignment="1" applyProtection="1">
      <alignment vertical="center"/>
      <protection locked="0"/>
    </xf>
    <xf numFmtId="0" fontId="5" fillId="3" borderId="0" xfId="0" applyFont="1" applyFill="1" applyAlignment="1" applyProtection="1">
      <protection locked="0"/>
    </xf>
    <xf numFmtId="0" fontId="5" fillId="3" borderId="12" xfId="0" applyFont="1" applyFill="1" applyBorder="1" applyAlignment="1" applyProtection="1">
      <alignment horizontal="center" vertical="center"/>
      <protection locked="0"/>
    </xf>
    <xf numFmtId="0" fontId="5" fillId="3" borderId="12" xfId="0" applyFont="1" applyFill="1" applyBorder="1" applyAlignment="1" applyProtection="1">
      <alignment horizontal="left" vertical="center" wrapText="1"/>
      <protection locked="0"/>
    </xf>
    <xf numFmtId="0" fontId="3" fillId="3" borderId="0" xfId="0" applyFont="1" applyFill="1" applyAlignment="1" applyProtection="1">
      <alignment vertical="center"/>
      <protection locked="0"/>
    </xf>
    <xf numFmtId="0" fontId="3" fillId="3" borderId="0" xfId="0" applyFont="1" applyFill="1" applyAlignment="1" applyProtection="1">
      <alignment horizontal="center" vertical="center"/>
      <protection locked="0"/>
    </xf>
    <xf numFmtId="0" fontId="3" fillId="2" borderId="1" xfId="0" applyFont="1" applyFill="1" applyBorder="1" applyAlignment="1" applyProtection="1">
      <alignment vertical="center"/>
    </xf>
    <xf numFmtId="0" fontId="10" fillId="2" borderId="1" xfId="0" applyFont="1" applyFill="1" applyBorder="1" applyAlignment="1" applyProtection="1">
      <alignment vertical="center"/>
    </xf>
    <xf numFmtId="0" fontId="3" fillId="2" borderId="1" xfId="0" applyFont="1" applyFill="1" applyBorder="1" applyAlignment="1" applyProtection="1">
      <alignment horizontal="center" vertical="center"/>
    </xf>
    <xf numFmtId="0" fontId="4" fillId="3" borderId="1" xfId="0" applyFont="1" applyFill="1" applyBorder="1" applyAlignment="1" applyProtection="1">
      <alignment horizontal="left" vertical="center"/>
    </xf>
    <xf numFmtId="0" fontId="4" fillId="3" borderId="1" xfId="0" applyFont="1" applyFill="1" applyBorder="1" applyAlignment="1" applyProtection="1">
      <alignment vertical="center"/>
    </xf>
    <xf numFmtId="0" fontId="4" fillId="4" borderId="1" xfId="0" applyFont="1" applyFill="1" applyBorder="1" applyAlignment="1" applyProtection="1">
      <alignment vertical="center"/>
    </xf>
    <xf numFmtId="0" fontId="3" fillId="3" borderId="0" xfId="0" applyFont="1" applyFill="1" applyAlignment="1" applyProtection="1"/>
    <xf numFmtId="0" fontId="11" fillId="2" borderId="1" xfId="0" applyFont="1" applyFill="1" applyBorder="1" applyAlignment="1" applyProtection="1">
      <alignment vertical="center"/>
    </xf>
    <xf numFmtId="0" fontId="7" fillId="2" borderId="1" xfId="0" applyFont="1" applyFill="1" applyBorder="1" applyAlignment="1" applyProtection="1">
      <alignment vertical="center"/>
    </xf>
    <xf numFmtId="0" fontId="11" fillId="2" borderId="1" xfId="0" applyFont="1" applyFill="1" applyBorder="1" applyAlignment="1" applyProtection="1">
      <alignment horizontal="center" vertical="center"/>
    </xf>
    <xf numFmtId="0" fontId="11" fillId="3" borderId="1" xfId="0" applyFont="1" applyFill="1" applyBorder="1" applyAlignment="1" applyProtection="1">
      <alignment horizontal="left" vertical="center"/>
    </xf>
    <xf numFmtId="0" fontId="11" fillId="3" borderId="1" xfId="0" applyFont="1" applyFill="1" applyBorder="1" applyAlignment="1" applyProtection="1">
      <alignment vertical="center"/>
    </xf>
    <xf numFmtId="0" fontId="11" fillId="4" borderId="1" xfId="0" applyFont="1" applyFill="1" applyBorder="1" applyAlignment="1" applyProtection="1">
      <alignment vertical="center"/>
    </xf>
    <xf numFmtId="0" fontId="11" fillId="3" borderId="0" xfId="0" applyFont="1" applyFill="1" applyAlignment="1" applyProtection="1"/>
    <xf numFmtId="0" fontId="9" fillId="2" borderId="1" xfId="0" applyFont="1" applyFill="1" applyBorder="1" applyAlignment="1" applyProtection="1">
      <alignment vertical="center"/>
    </xf>
    <xf numFmtId="0" fontId="9" fillId="3" borderId="1" xfId="0" applyFont="1" applyFill="1" applyBorder="1" applyAlignment="1" applyProtection="1">
      <alignment vertical="center"/>
    </xf>
    <xf numFmtId="0" fontId="9" fillId="4" borderId="1" xfId="0" applyFont="1" applyFill="1" applyBorder="1" applyAlignment="1" applyProtection="1">
      <alignment vertical="center"/>
    </xf>
    <xf numFmtId="0" fontId="9" fillId="3" borderId="0" xfId="0" applyFont="1" applyFill="1" applyAlignment="1" applyProtection="1"/>
    <xf numFmtId="0" fontId="8" fillId="2" borderId="1" xfId="0" applyFont="1" applyFill="1" applyBorder="1" applyAlignment="1" applyProtection="1">
      <alignment vertical="center"/>
    </xf>
    <xf numFmtId="0" fontId="8" fillId="3" borderId="1" xfId="0" applyFont="1" applyFill="1" applyBorder="1" applyAlignment="1" applyProtection="1">
      <alignment vertical="center"/>
    </xf>
    <xf numFmtId="0" fontId="8" fillId="4" borderId="1" xfId="0" applyFont="1" applyFill="1" applyBorder="1" applyAlignment="1" applyProtection="1">
      <alignment vertical="center"/>
    </xf>
    <xf numFmtId="0" fontId="8" fillId="3" borderId="0" xfId="0" applyFont="1" applyFill="1" applyAlignment="1" applyProtection="1"/>
    <xf numFmtId="0" fontId="2" fillId="2" borderId="1" xfId="0" applyFont="1" applyFill="1" applyBorder="1" applyAlignment="1" applyProtection="1">
      <alignment vertical="center"/>
    </xf>
    <xf numFmtId="0" fontId="2" fillId="3" borderId="1" xfId="0" applyFont="1" applyFill="1" applyBorder="1" applyProtection="1"/>
    <xf numFmtId="0" fontId="2" fillId="3" borderId="1" xfId="0" applyFont="1" applyFill="1" applyBorder="1" applyAlignment="1" applyProtection="1">
      <alignment vertical="center"/>
    </xf>
    <xf numFmtId="0" fontId="2" fillId="4" borderId="1" xfId="0" applyFont="1" applyFill="1" applyBorder="1" applyAlignment="1" applyProtection="1">
      <alignment vertical="center"/>
    </xf>
    <xf numFmtId="0" fontId="2" fillId="3" borderId="0" xfId="0" applyFont="1" applyFill="1" applyAlignment="1" applyProtection="1"/>
    <xf numFmtId="0" fontId="17" fillId="7" borderId="1" xfId="0" applyFont="1" applyFill="1" applyBorder="1" applyAlignment="1" applyProtection="1">
      <alignment vertical="center"/>
    </xf>
    <xf numFmtId="0" fontId="7" fillId="7" borderId="1" xfId="0" applyFont="1" applyFill="1" applyBorder="1" applyAlignment="1" applyProtection="1">
      <alignment horizontal="center" vertical="center"/>
    </xf>
    <xf numFmtId="0" fontId="2" fillId="3" borderId="1" xfId="0" applyFont="1" applyFill="1" applyBorder="1" applyAlignment="1" applyProtection="1">
      <alignment horizontal="left" vertical="center"/>
    </xf>
    <xf numFmtId="0" fontId="2" fillId="2" borderId="1" xfId="0" applyFont="1" applyFill="1" applyBorder="1" applyAlignment="1" applyProtection="1">
      <alignment horizontal="left" vertical="center"/>
    </xf>
    <xf numFmtId="0" fontId="2" fillId="2" borderId="1" xfId="0" applyFont="1" applyFill="1" applyBorder="1" applyAlignment="1" applyProtection="1">
      <alignment horizontal="center" vertical="center"/>
    </xf>
    <xf numFmtId="0" fontId="5" fillId="2" borderId="1" xfId="0" applyFont="1" applyFill="1" applyBorder="1" applyAlignment="1" applyProtection="1">
      <alignment vertical="center"/>
    </xf>
    <xf numFmtId="0" fontId="5" fillId="3" borderId="1" xfId="0" applyFont="1" applyFill="1" applyBorder="1" applyAlignment="1" applyProtection="1">
      <alignment horizontal="left" indent="1"/>
    </xf>
    <xf numFmtId="0" fontId="5" fillId="2" borderId="1" xfId="0" applyFont="1" applyFill="1" applyBorder="1" applyAlignment="1" applyProtection="1">
      <alignment horizontal="center" vertical="center"/>
    </xf>
    <xf numFmtId="0" fontId="5" fillId="3" borderId="1" xfId="0" applyFont="1" applyFill="1" applyBorder="1" applyAlignment="1" applyProtection="1">
      <alignment horizontal="left" vertical="center"/>
    </xf>
    <xf numFmtId="0" fontId="5" fillId="3" borderId="1" xfId="0" applyFont="1" applyFill="1" applyBorder="1" applyAlignment="1" applyProtection="1">
      <alignment vertical="center"/>
    </xf>
    <xf numFmtId="0" fontId="5" fillId="4" borderId="1" xfId="0" applyFont="1" applyFill="1" applyBorder="1" applyAlignment="1" applyProtection="1">
      <alignment vertical="center"/>
    </xf>
    <xf numFmtId="0" fontId="5" fillId="3" borderId="0" xfId="0" applyFont="1" applyFill="1" applyAlignment="1" applyProtection="1"/>
    <xf numFmtId="0" fontId="12" fillId="2" borderId="1" xfId="0" applyFont="1" applyFill="1" applyBorder="1" applyAlignment="1" applyProtection="1">
      <alignment horizontal="center" vertical="center"/>
    </xf>
    <xf numFmtId="0" fontId="16" fillId="5" borderId="12" xfId="0" applyFont="1" applyFill="1" applyBorder="1" applyAlignment="1" applyProtection="1">
      <alignment horizontal="center" vertical="center"/>
    </xf>
    <xf numFmtId="0" fontId="16" fillId="5" borderId="12" xfId="0" applyFont="1" applyFill="1" applyBorder="1" applyAlignment="1" applyProtection="1">
      <alignment horizontal="center" vertical="center" wrapText="1"/>
    </xf>
    <xf numFmtId="0" fontId="13" fillId="5" borderId="12" xfId="0" applyFont="1" applyFill="1" applyBorder="1" applyAlignment="1" applyProtection="1">
      <alignment horizontal="center" vertical="center" wrapText="1"/>
    </xf>
    <xf numFmtId="0" fontId="12" fillId="3" borderId="1" xfId="0" applyFont="1" applyFill="1" applyBorder="1" applyAlignment="1" applyProtection="1">
      <alignment horizontal="center" vertical="center"/>
    </xf>
    <xf numFmtId="0" fontId="12" fillId="4" borderId="1" xfId="0" applyFont="1" applyFill="1" applyBorder="1" applyAlignment="1" applyProtection="1">
      <alignment horizontal="center" vertical="center"/>
    </xf>
    <xf numFmtId="0" fontId="12" fillId="3" borderId="0" xfId="0" applyFont="1" applyFill="1" applyAlignment="1" applyProtection="1">
      <alignment horizontal="center"/>
    </xf>
    <xf numFmtId="0" fontId="6" fillId="7" borderId="12" xfId="0" applyFont="1" applyFill="1" applyBorder="1" applyAlignment="1" applyProtection="1">
      <alignment horizontal="center" vertical="center" wrapText="1"/>
    </xf>
    <xf numFmtId="0" fontId="25" fillId="3" borderId="12" xfId="0" applyFont="1" applyFill="1" applyBorder="1" applyAlignment="1" applyProtection="1">
      <alignment horizontal="left" vertical="center" wrapText="1"/>
    </xf>
    <xf numFmtId="0" fontId="5" fillId="3" borderId="0" xfId="0" applyFont="1" applyFill="1" applyAlignment="1" applyProtection="1">
      <alignment vertical="center" wrapText="1"/>
    </xf>
    <xf numFmtId="0" fontId="15" fillId="3" borderId="0" xfId="0" applyFont="1" applyFill="1" applyAlignment="1" applyProtection="1"/>
    <xf numFmtId="0" fontId="15" fillId="2" borderId="1" xfId="0" applyFont="1" applyFill="1" applyBorder="1" applyAlignment="1" applyProtection="1">
      <alignment vertical="center"/>
    </xf>
    <xf numFmtId="0" fontId="3" fillId="3" borderId="0" xfId="0" applyFont="1" applyFill="1" applyAlignment="1" applyProtection="1">
      <alignment vertical="center"/>
    </xf>
    <xf numFmtId="0" fontId="12" fillId="3" borderId="0" xfId="0" applyFont="1" applyFill="1" applyAlignment="1" applyProtection="1"/>
    <xf numFmtId="0" fontId="12" fillId="2" borderId="1" xfId="0" applyFont="1" applyFill="1" applyBorder="1" applyAlignment="1" applyProtection="1">
      <alignment vertical="center"/>
    </xf>
    <xf numFmtId="0" fontId="12" fillId="3" borderId="0" xfId="0" applyFont="1" applyFill="1" applyAlignment="1" applyProtection="1">
      <alignment vertical="center"/>
    </xf>
    <xf numFmtId="0" fontId="21" fillId="6" borderId="6" xfId="0" applyFont="1" applyFill="1" applyBorder="1" applyAlignment="1" applyProtection="1">
      <alignment horizontal="center" vertical="center"/>
    </xf>
    <xf numFmtId="0" fontId="16" fillId="3" borderId="0" xfId="0" applyFont="1" applyFill="1" applyAlignment="1" applyProtection="1"/>
    <xf numFmtId="0" fontId="16" fillId="2" borderId="1" xfId="0" applyFont="1" applyFill="1" applyBorder="1" applyAlignment="1" applyProtection="1">
      <alignment vertical="center"/>
    </xf>
    <xf numFmtId="0" fontId="16" fillId="3" borderId="0" xfId="0" applyFont="1" applyFill="1" applyAlignment="1" applyProtection="1">
      <alignment vertical="center"/>
    </xf>
    <xf numFmtId="0" fontId="16" fillId="3" borderId="1" xfId="0" applyFont="1" applyFill="1" applyBorder="1" applyAlignment="1" applyProtection="1">
      <alignment vertical="center"/>
    </xf>
    <xf numFmtId="9" fontId="16" fillId="5" borderId="12" xfId="1" applyFont="1" applyFill="1" applyBorder="1" applyAlignment="1" applyProtection="1">
      <alignment horizontal="center" vertical="center"/>
    </xf>
    <xf numFmtId="0" fontId="15" fillId="3" borderId="1" xfId="0" applyFont="1" applyFill="1" applyBorder="1" applyAlignment="1" applyProtection="1">
      <alignment horizontal="left" vertical="center"/>
    </xf>
    <xf numFmtId="0" fontId="15" fillId="3" borderId="1" xfId="0" applyFont="1" applyFill="1" applyBorder="1" applyAlignment="1" applyProtection="1">
      <alignment vertical="center"/>
    </xf>
    <xf numFmtId="0" fontId="15" fillId="4" borderId="1" xfId="0" applyFont="1" applyFill="1" applyBorder="1" applyAlignment="1" applyProtection="1">
      <alignment vertical="center"/>
    </xf>
    <xf numFmtId="0" fontId="3" fillId="3" borderId="0" xfId="0" applyFont="1" applyFill="1" applyAlignment="1" applyProtection="1">
      <alignment horizontal="center" vertical="center"/>
    </xf>
    <xf numFmtId="0" fontId="20" fillId="6" borderId="10" xfId="0" applyFont="1" applyFill="1" applyBorder="1" applyAlignment="1" applyProtection="1">
      <alignment horizontal="center" vertical="center" wrapText="1"/>
    </xf>
    <xf numFmtId="0" fontId="20" fillId="6" borderId="5" xfId="0" applyFont="1" applyFill="1" applyBorder="1" applyAlignment="1" applyProtection="1">
      <alignment horizontal="center" vertical="center"/>
    </xf>
    <xf numFmtId="0" fontId="18" fillId="3" borderId="0" xfId="0" applyFont="1" applyFill="1" applyAlignment="1" applyProtection="1">
      <alignment horizontal="center" vertical="center"/>
    </xf>
    <xf numFmtId="0" fontId="12" fillId="3" borderId="0" xfId="0" applyFont="1" applyFill="1" applyAlignment="1" applyProtection="1">
      <alignment horizontal="center" vertical="center"/>
    </xf>
    <xf numFmtId="0" fontId="12" fillId="3" borderId="1" xfId="0" applyFont="1" applyFill="1" applyBorder="1" applyAlignment="1" applyProtection="1">
      <alignment horizontal="left" vertical="center"/>
    </xf>
    <xf numFmtId="0" fontId="12" fillId="3" borderId="1" xfId="0" applyFont="1" applyFill="1" applyBorder="1" applyAlignment="1" applyProtection="1">
      <alignment vertical="center"/>
    </xf>
    <xf numFmtId="0" fontId="12" fillId="4" borderId="1" xfId="0" applyFont="1" applyFill="1" applyBorder="1" applyAlignment="1" applyProtection="1">
      <alignment vertical="center"/>
    </xf>
    <xf numFmtId="0" fontId="19" fillId="9" borderId="2" xfId="0" applyFont="1" applyFill="1" applyBorder="1" applyAlignment="1" applyProtection="1">
      <alignment horizontal="center" vertical="center"/>
    </xf>
    <xf numFmtId="9" fontId="19" fillId="9" borderId="8" xfId="1" applyFont="1" applyFill="1" applyBorder="1" applyAlignment="1" applyProtection="1">
      <alignment horizontal="center" vertical="center"/>
    </xf>
    <xf numFmtId="0" fontId="19" fillId="9" borderId="9" xfId="0" applyFont="1" applyFill="1" applyBorder="1" applyAlignment="1" applyProtection="1">
      <alignment horizontal="center" vertical="center"/>
    </xf>
    <xf numFmtId="9" fontId="19" fillId="9" borderId="3" xfId="1" applyFont="1" applyFill="1" applyBorder="1" applyAlignment="1" applyProtection="1">
      <alignment horizontal="center" vertical="center"/>
    </xf>
    <xf numFmtId="0" fontId="22" fillId="6" borderId="2" xfId="0" applyFont="1" applyFill="1" applyBorder="1" applyAlignment="1" applyProtection="1">
      <alignment horizontal="center" vertical="center"/>
    </xf>
    <xf numFmtId="9" fontId="22" fillId="6" borderId="2" xfId="1" applyFont="1" applyFill="1" applyBorder="1" applyAlignment="1" applyProtection="1">
      <alignment horizontal="center" vertical="center"/>
    </xf>
    <xf numFmtId="0" fontId="16" fillId="3" borderId="0" xfId="0" applyFont="1" applyFill="1" applyAlignment="1" applyProtection="1">
      <alignment horizontal="center" vertical="center"/>
    </xf>
    <xf numFmtId="0" fontId="16" fillId="3" borderId="1" xfId="0" applyFont="1" applyFill="1" applyBorder="1" applyAlignment="1" applyProtection="1">
      <alignment horizontal="left" vertical="center"/>
    </xf>
    <xf numFmtId="0" fontId="16" fillId="4" borderId="1" xfId="0" applyFont="1" applyFill="1" applyBorder="1" applyAlignment="1" applyProtection="1">
      <alignment vertical="center"/>
    </xf>
    <xf numFmtId="0" fontId="25" fillId="3" borderId="12" xfId="0" applyFont="1" applyFill="1" applyBorder="1" applyAlignment="1" applyProtection="1">
      <alignment horizontal="center" vertical="center" wrapText="1"/>
    </xf>
    <xf numFmtId="0" fontId="24" fillId="7" borderId="1" xfId="0" applyFont="1" applyFill="1" applyBorder="1" applyAlignment="1" applyProtection="1">
      <alignment horizontal="center" vertical="center"/>
    </xf>
    <xf numFmtId="0" fontId="23" fillId="7" borderId="1" xfId="0" applyFont="1" applyFill="1" applyBorder="1" applyAlignment="1" applyProtection="1">
      <alignment horizontal="center" vertical="center" wrapText="1"/>
    </xf>
    <xf numFmtId="0" fontId="16" fillId="5" borderId="12" xfId="0" applyFont="1" applyFill="1" applyBorder="1" applyAlignment="1" applyProtection="1">
      <alignment horizontal="center" vertical="center"/>
    </xf>
    <xf numFmtId="0" fontId="10" fillId="8" borderId="1" xfId="0" applyFont="1" applyFill="1" applyBorder="1" applyAlignment="1" applyProtection="1">
      <alignment horizontal="center" vertical="center"/>
    </xf>
    <xf numFmtId="0" fontId="2" fillId="3" borderId="1" xfId="0" applyFont="1" applyFill="1" applyBorder="1" applyAlignment="1" applyProtection="1">
      <alignment horizontal="left" wrapText="1"/>
    </xf>
    <xf numFmtId="0" fontId="26" fillId="9" borderId="7" xfId="0" applyFont="1" applyFill="1" applyBorder="1" applyAlignment="1" applyProtection="1">
      <alignment vertical="center"/>
    </xf>
    <xf numFmtId="0" fontId="26" fillId="9" borderId="11" xfId="0" applyFont="1" applyFill="1" applyBorder="1" applyAlignment="1" applyProtection="1">
      <alignment vertical="center"/>
    </xf>
    <xf numFmtId="0" fontId="26" fillId="9" borderId="4" xfId="0" applyFont="1" applyFill="1" applyBorder="1" applyAlignment="1" applyProtection="1">
      <alignment vertical="center"/>
    </xf>
  </cellXfs>
  <cellStyles count="2">
    <cellStyle name="Normal" xfId="0" builtinId="0"/>
    <cellStyle name="Porcentaje" xfId="1" builtinId="5"/>
  </cellStyles>
  <dxfs count="12">
    <dxf>
      <font>
        <b val="0"/>
        <i val="0"/>
        <strike val="0"/>
        <condense val="0"/>
        <extend val="0"/>
        <outline val="0"/>
        <shadow val="0"/>
        <u val="none"/>
        <vertAlign val="baseline"/>
        <sz val="12"/>
        <color theme="3"/>
        <name val="Foco"/>
        <family val="2"/>
        <scheme val="none"/>
      </font>
      <fill>
        <patternFill patternType="solid">
          <fgColor indexed="64"/>
          <bgColor theme="0"/>
        </patternFill>
      </fill>
      <alignment horizontal="general" vertical="center" textRotation="0" wrapText="0" indent="0" justifyLastLine="0" shrinkToFit="0" readingOrder="0"/>
      <border diagonalUp="0" diagonalDown="0" outline="0">
        <left/>
        <right style="thin">
          <color rgb="FF0099CC"/>
        </right>
        <top style="thin">
          <color rgb="FF0099CC"/>
        </top>
        <bottom style="thin">
          <color rgb="FF0099CC"/>
        </bottom>
      </border>
      <protection locked="1" hidden="0"/>
    </dxf>
    <dxf>
      <font>
        <b val="0"/>
        <i val="0"/>
        <strike val="0"/>
        <condense val="0"/>
        <extend val="0"/>
        <outline val="0"/>
        <shadow val="0"/>
        <u val="none"/>
        <vertAlign val="baseline"/>
        <sz val="10"/>
        <color theme="1"/>
        <name val="Foco"/>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rgb="FF0099CC"/>
        </left>
        <right style="thin">
          <color rgb="FF0099CC"/>
        </right>
        <top style="thin">
          <color rgb="FF0099CC"/>
        </top>
        <bottom style="thin">
          <color rgb="FF0099CC"/>
        </bottom>
      </border>
      <protection locked="1" hidden="0"/>
    </dxf>
    <dxf>
      <font>
        <b val="0"/>
        <i val="0"/>
        <strike val="0"/>
        <condense val="0"/>
        <extend val="0"/>
        <outline val="0"/>
        <shadow val="0"/>
        <u val="none"/>
        <vertAlign val="baseline"/>
        <sz val="10"/>
        <color theme="1"/>
        <name val="Foco"/>
        <scheme val="none"/>
      </font>
      <fill>
        <patternFill patternType="solid">
          <fgColor indexed="64"/>
          <bgColor theme="0"/>
        </patternFill>
      </fill>
      <alignment horizontal="center" vertical="center" textRotation="0" wrapText="0" indent="0" justifyLastLine="0" shrinkToFit="0" readingOrder="0"/>
      <border diagonalUp="0" diagonalDown="0">
        <left style="thin">
          <color rgb="FF0099CC"/>
        </left>
        <right/>
        <top style="thin">
          <color rgb="FF0099CC"/>
        </top>
        <bottom style="thin">
          <color rgb="FF0099CC"/>
        </bottom>
        <vertical style="thin">
          <color rgb="FF0099CC"/>
        </vertical>
        <horizontal style="thin">
          <color rgb="FF0099CC"/>
        </horizontal>
      </border>
      <protection locked="1" hidden="0"/>
    </dxf>
    <dxf>
      <border>
        <top style="thin">
          <color rgb="FF0099CC"/>
        </top>
      </border>
    </dxf>
    <dxf>
      <border diagonalUp="0" diagonalDown="0">
        <left style="thin">
          <color rgb="FF0099CC"/>
        </left>
        <right style="thin">
          <color rgb="FF0099CC"/>
        </right>
        <top style="thin">
          <color rgb="FF0099CC"/>
        </top>
        <bottom style="thin">
          <color rgb="FF0099CC"/>
        </bottom>
      </border>
    </dxf>
    <dxf>
      <font>
        <strike val="0"/>
        <outline val="0"/>
        <shadow val="0"/>
        <u val="none"/>
        <vertAlign val="baseline"/>
        <sz val="10"/>
        <color theme="1"/>
        <name val="Foco"/>
        <scheme val="none"/>
      </font>
      <fill>
        <patternFill patternType="solid">
          <fgColor indexed="64"/>
          <bgColor theme="0"/>
        </patternFill>
      </fill>
      <protection locked="1" hidden="0"/>
    </dxf>
    <dxf>
      <border>
        <bottom style="thin">
          <color rgb="FF0099CC"/>
        </bottom>
      </border>
    </dxf>
    <dxf>
      <font>
        <strike val="0"/>
        <outline val="0"/>
        <shadow val="0"/>
        <u val="none"/>
        <vertAlign val="baseline"/>
        <sz val="10"/>
        <color auto="1"/>
        <name val="Foco"/>
        <scheme val="none"/>
      </font>
      <fill>
        <patternFill patternType="solid">
          <fgColor indexed="64"/>
          <bgColor theme="0"/>
        </patternFill>
      </fill>
      <border diagonalUp="0" diagonalDown="0">
        <left style="thin">
          <color rgb="FF0099CC"/>
        </left>
        <right style="thin">
          <color rgb="FF0099CC"/>
        </right>
        <top/>
        <bottom/>
        <vertical style="thin">
          <color rgb="FF0099CC"/>
        </vertical>
        <horizontal style="thin">
          <color rgb="FF0099CC"/>
        </horizontal>
      </border>
      <protection locked="1" hidden="0"/>
    </dxf>
    <dxf>
      <font>
        <color theme="6"/>
      </font>
      <fill>
        <patternFill>
          <bgColor theme="6"/>
        </patternFill>
      </fill>
    </dxf>
    <dxf>
      <font>
        <color rgb="FFFFC000"/>
      </font>
      <fill>
        <patternFill>
          <bgColor rgb="FFFFC000"/>
        </patternFill>
      </fill>
    </dxf>
    <dxf>
      <font>
        <color theme="9"/>
      </font>
      <fill>
        <patternFill>
          <bgColor theme="9"/>
        </patternFill>
      </fill>
    </dxf>
    <dxf>
      <font>
        <color rgb="FFFF0000"/>
      </font>
      <fill>
        <patternFill>
          <fgColor theme="0"/>
          <bgColor rgb="FFFF0000"/>
        </patternFill>
      </fill>
    </dxf>
  </dxfs>
  <tableStyles count="0" defaultTableStyle="TableStyleMedium2" defaultPivotStyle="PivotStyleLight16"/>
  <colors>
    <mruColors>
      <color rgb="FF0099CC"/>
      <color rgb="FF2E5A9A"/>
      <color rgb="FFEE2C70"/>
      <color rgb="FF585A5B"/>
      <color rgb="FFFF0066"/>
      <color rgb="FFFF6319"/>
      <color rgb="FF00AF3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baseline="0">
                <a:solidFill>
                  <a:schemeClr val="dk1">
                    <a:lumMod val="65000"/>
                    <a:lumOff val="35000"/>
                  </a:schemeClr>
                </a:solidFill>
                <a:latin typeface="+mn-lt"/>
                <a:ea typeface="+mn-ea"/>
                <a:cs typeface="+mn-cs"/>
              </a:defRPr>
            </a:pPr>
            <a:r>
              <a:rPr lang="es-PE"/>
              <a:t>% Cumplimiento - R.M. 156-2020-PRODUCE</a:t>
            </a:r>
          </a:p>
        </c:rich>
      </c:tx>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65000"/>
                  <a:lumOff val="35000"/>
                </a:schemeClr>
              </a:solidFill>
              <a:latin typeface="+mn-lt"/>
              <a:ea typeface="+mn-ea"/>
              <a:cs typeface="+mn-cs"/>
            </a:defRPr>
          </a:pPr>
          <a:endParaRPr lang="es-PE"/>
        </a:p>
      </c:txPr>
    </c:title>
    <c:autoTitleDeleted val="0"/>
    <c:plotArea>
      <c:layout/>
      <c:pieChart>
        <c:varyColors val="1"/>
        <c:ser>
          <c:idx val="1"/>
          <c:order val="0"/>
          <c:dPt>
            <c:idx val="0"/>
            <c:bubble3D val="0"/>
            <c:spPr>
              <a:solidFill>
                <a:schemeClr val="accent1"/>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6-7091-4940-83B7-1304915BD41A}"/>
              </c:ext>
            </c:extLst>
          </c:dPt>
          <c:dPt>
            <c:idx val="1"/>
            <c:bubble3D val="0"/>
            <c:spPr>
              <a:solidFill>
                <a:schemeClr val="accent2"/>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7-7091-4940-83B7-1304915BD41A}"/>
              </c:ext>
            </c:extLst>
          </c:dPt>
          <c:dPt>
            <c:idx val="2"/>
            <c:bubble3D val="0"/>
            <c:spPr>
              <a:solidFill>
                <a:schemeClr val="accent3"/>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8-7091-4940-83B7-1304915BD41A}"/>
              </c:ext>
            </c:extLst>
          </c:dPt>
          <c:dPt>
            <c:idx val="3"/>
            <c:bubble3D val="0"/>
            <c:spPr>
              <a:solidFill>
                <a:schemeClr val="accent4"/>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9-7091-4940-83B7-1304915BD41A}"/>
              </c:ext>
            </c:extLst>
          </c:dPt>
          <c:dPt>
            <c:idx val="4"/>
            <c:bubble3D val="0"/>
            <c:spPr>
              <a:solidFill>
                <a:schemeClr val="accent5"/>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A-7091-4940-83B7-1304915BD41A}"/>
              </c:ext>
            </c:extLst>
          </c:dPt>
          <c:dPt>
            <c:idx val="5"/>
            <c:bubble3D val="0"/>
            <c:spPr>
              <a:solidFill>
                <a:schemeClr val="accent6"/>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B-7091-4940-83B7-1304915BD41A}"/>
              </c:ext>
            </c:extLst>
          </c:dPt>
          <c:dLbls>
            <c:dLbl>
              <c:idx val="0"/>
              <c:delete val="1"/>
              <c:extLst>
                <c:ext xmlns:c15="http://schemas.microsoft.com/office/drawing/2012/chart" uri="{CE6537A1-D6FC-4f65-9D91-7224C49458BB}"/>
                <c:ext xmlns:c16="http://schemas.microsoft.com/office/drawing/2014/chart" uri="{C3380CC4-5D6E-409C-BE32-E72D297353CC}">
                  <c16:uniqueId val="{00000006-7091-4940-83B7-1304915BD41A}"/>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lt1"/>
                    </a:solidFill>
                    <a:latin typeface="+mn-lt"/>
                    <a:ea typeface="+mn-ea"/>
                    <a:cs typeface="+mn-cs"/>
                  </a:defRPr>
                </a:pPr>
                <a:endParaRPr lang="es-PE"/>
              </a:p>
            </c:txPr>
            <c:dLblPos val="inEnd"/>
            <c:showLegendKey val="0"/>
            <c:showVal val="0"/>
            <c:showCatName val="0"/>
            <c:showSerName val="0"/>
            <c:showPercent val="1"/>
            <c:showBubbleSize val="0"/>
            <c:showLeaderLines val="0"/>
            <c:extLst>
              <c:ext xmlns:c15="http://schemas.microsoft.com/office/drawing/2012/chart" uri="{CE6537A1-D6FC-4f65-9D91-7224C49458BB}"/>
            </c:extLst>
          </c:dLbls>
          <c:cat>
            <c:strRef>
              <c:f>'CHECK LIST 2'!$D$116:$D$120</c:f>
              <c:strCache>
                <c:ptCount val="5"/>
                <c:pt idx="0">
                  <c:v>% de cumplimiento</c:v>
                </c:pt>
                <c:pt idx="1">
                  <c:v>Cumple</c:v>
                </c:pt>
                <c:pt idx="2">
                  <c:v>Cumple parcialmente</c:v>
                </c:pt>
                <c:pt idx="3">
                  <c:v>No cumple</c:v>
                </c:pt>
                <c:pt idx="4">
                  <c:v>No aplica</c:v>
                </c:pt>
              </c:strCache>
            </c:strRef>
          </c:cat>
          <c:val>
            <c:numRef>
              <c:f>'CHECK LIST 2'!$F$116:$F$120</c:f>
              <c:numCache>
                <c:formatCode>0%</c:formatCode>
                <c:ptCount val="5"/>
                <c:pt idx="0" formatCode="General">
                  <c:v>0</c:v>
                </c:pt>
                <c:pt idx="1">
                  <c:v>0</c:v>
                </c:pt>
                <c:pt idx="2">
                  <c:v>0</c:v>
                </c:pt>
                <c:pt idx="3">
                  <c:v>0</c:v>
                </c:pt>
                <c:pt idx="4">
                  <c:v>0</c:v>
                </c:pt>
              </c:numCache>
            </c:numRef>
          </c:val>
          <c:extLst>
            <c:ext xmlns:c16="http://schemas.microsoft.com/office/drawing/2014/chart" uri="{C3380CC4-5D6E-409C-BE32-E72D297353CC}">
              <c16:uniqueId val="{00000001-5C6F-42D3-AE2A-21748355EC7D}"/>
            </c:ext>
          </c:extLst>
        </c:ser>
        <c:dLbls>
          <c:dLblPos val="inEnd"/>
          <c:showLegendKey val="0"/>
          <c:showVal val="0"/>
          <c:showCatName val="0"/>
          <c:showSerName val="0"/>
          <c:showPercent val="1"/>
          <c:showBubbleSize val="0"/>
          <c:showLeaderLines val="0"/>
        </c:dLbls>
        <c:firstSliceAng val="0"/>
      </c:pieChart>
      <c:spPr>
        <a:noFill/>
        <a:ln>
          <a:noFill/>
        </a:ln>
        <a:effectLst/>
      </c:spPr>
    </c:plotArea>
    <c:legend>
      <c:legendPos val="b"/>
      <c:legendEntry>
        <c:idx val="0"/>
        <c:delete val="1"/>
      </c:legendEntry>
      <c:overlay val="0"/>
      <c:spPr>
        <a:solidFill>
          <a:schemeClr val="lt1">
            <a:alpha val="78000"/>
          </a:schemeClr>
        </a:solid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s-PE"/>
        </a:p>
      </c:txPr>
    </c:legend>
    <c:plotVisOnly val="1"/>
    <c:dispBlanksAs val="zero"/>
    <c:extLst>
      <c:ext xmlns:c16r3="http://schemas.microsoft.com/office/drawing/2017/03/chart" uri="{56B9EC1D-385E-4148-901F-78D8002777C0}">
        <c16r3:dataDisplayOptions16>
          <c16r3:dispNaAsBlank val="1"/>
        </c16r3:dataDisplayOptions16>
      </c:ext>
    </c:extLst>
    <c:showDLblsOverMax val="0"/>
  </c:chart>
  <c:spPr>
    <a:pattFill prst="dkDnDiag">
      <a:fgClr>
        <a:schemeClr val="lt1">
          <a:lumMod val="95000"/>
        </a:schemeClr>
      </a:fgClr>
      <a:bgClr>
        <a:schemeClr val="lt1"/>
      </a:bgClr>
    </a:pattFill>
    <a:ln w="9525" cap="flat" cmpd="sng" algn="ctr">
      <a:solidFill>
        <a:schemeClr val="dk1">
          <a:lumMod val="15000"/>
          <a:lumOff val="85000"/>
        </a:schemeClr>
      </a:solidFill>
      <a:round/>
    </a:ln>
    <a:effectLst/>
  </c:spPr>
  <c:txPr>
    <a:bodyPr/>
    <a:lstStyle/>
    <a:p>
      <a:pPr>
        <a:defRPr/>
      </a:pPr>
      <a:endParaRPr lang="es-PE"/>
    </a:p>
  </c:txPr>
  <c:printSettings>
    <c:headerFooter/>
    <c:pageMargins b="0.75000000000000022" l="0.70000000000000018" r="0.70000000000000018" t="0.75000000000000022" header="0.3000000000000001" footer="0.3000000000000001"/>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61">
  <cs:axisTitle>
    <cs:lnRef idx="0"/>
    <cs:fillRef idx="0"/>
    <cs:effectRef idx="0"/>
    <cs:fontRef idx="minor">
      <a:schemeClr val="dk1">
        <a:lumMod val="65000"/>
        <a:lumOff val="35000"/>
      </a:schemeClr>
    </cs:fontRef>
    <cs:defRPr sz="900" kern="1200"/>
  </cs:axisTitle>
  <cs:categoryAxis>
    <cs:lnRef idx="0"/>
    <cs:fillRef idx="0"/>
    <cs:effectRef idx="0"/>
    <cs:fontRef idx="minor">
      <a:schemeClr val="dk1">
        <a:lumMod val="65000"/>
        <a:lumOff val="35000"/>
      </a:schemeClr>
    </cs:fontRef>
    <cs:defRPr sz="900" kern="1200"/>
  </cs:categoryAxis>
  <cs:chartArea>
    <cs:lnRef idx="0"/>
    <cs:fillRef idx="0"/>
    <cs:effectRef idx="0"/>
    <cs:fontRef idx="minor">
      <a:schemeClr val="dk1"/>
    </cs:fontRef>
    <cs:spPr>
      <a:pattFill prst="dkDnDiag">
        <a:fgClr>
          <a:schemeClr val="lt1">
            <a:lumMod val="95000"/>
          </a:schemeClr>
        </a:fgClr>
        <a:bgClr>
          <a:schemeClr val="lt1"/>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317500" algn="ctr" rotWithShape="0">
          <a:prstClr val="black">
            <a:alpha val="25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20000"/>
          </a:prstClr>
        </a:outerShdw>
      </a:effectLst>
      <a:scene3d>
        <a:camera prst="orthographicFront"/>
        <a:lightRig rig="threePt" dir="t"/>
      </a:scene3d>
      <a:sp3d prstMaterial="matte"/>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noFill/>
      <a:ln w="9525" cap="flat" cmpd="sng" algn="ctr">
        <a:solidFill>
          <a:schemeClr val="dk1">
            <a:lumMod val="15000"/>
            <a:lumOff val="85000"/>
          </a:schemeClr>
        </a:solidFill>
        <a:round/>
      </a:ln>
    </cs:spPr>
    <cs:defRPr sz="9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65000"/>
            <a:lumOff val="35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65000"/>
            <a:lumOff val="35000"/>
          </a:schemeClr>
        </a:solidFill>
        <a:round/>
      </a:ln>
    </cs:spPr>
  </cs:errorBar>
  <cs:floor>
    <cs:lnRef idx="0"/>
    <cs:fillRef idx="0"/>
    <cs:effectRef idx="0"/>
    <cs:fontRef idx="minor">
      <a:schemeClr val="dk1"/>
    </cs:fontRef>
    <cs:spPr>
      <a:noFill/>
      <a:ln>
        <a:noFill/>
      </a:ln>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50000"/>
            <a:lumOff val="50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78000"/>
        </a:schemeClr>
      </a:solidFill>
    </cs:spPr>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inor">
      <a:schemeClr val="dk1">
        <a:lumMod val="65000"/>
        <a:lumOff val="35000"/>
      </a:schemeClr>
    </cs:fontRef>
    <cs:defRPr sz="1800" b="1" kern="120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65000"/>
            <a:lumOff val="35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192640</xdr:colOff>
      <xdr:row>111</xdr:row>
      <xdr:rowOff>128479</xdr:rowOff>
    </xdr:from>
    <xdr:to>
      <xdr:col>9</xdr:col>
      <xdr:colOff>2429410</xdr:colOff>
      <xdr:row>130</xdr:row>
      <xdr:rowOff>0</xdr:rowOff>
    </xdr:to>
    <xdr:graphicFrame macro="">
      <xdr:nvGraphicFramePr>
        <xdr:cNvPr id="2" name="Gráfico 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xdr:col>
      <xdr:colOff>123825</xdr:colOff>
      <xdr:row>1</xdr:row>
      <xdr:rowOff>76200</xdr:rowOff>
    </xdr:from>
    <xdr:to>
      <xdr:col>3</xdr:col>
      <xdr:colOff>1390650</xdr:colOff>
      <xdr:row>1</xdr:row>
      <xdr:rowOff>533400</xdr:rowOff>
    </xdr:to>
    <xdr:pic>
      <xdr:nvPicPr>
        <xdr:cNvPr id="4" name="3 Imagen" descr="logo-pacifico-transparente.png">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stretch>
          <a:fillRect/>
        </a:stretch>
      </xdr:blipFill>
      <xdr:spPr>
        <a:xfrm>
          <a:off x="266700" y="247650"/>
          <a:ext cx="1714500" cy="457200"/>
        </a:xfrm>
        <a:prstGeom prst="rect">
          <a:avLst/>
        </a:prstGeom>
      </xdr:spPr>
    </xdr:pic>
    <xdr:clientData/>
  </xdr:twoCellAnchor>
  <xdr:twoCellAnchor>
    <xdr:from>
      <xdr:col>2</xdr:col>
      <xdr:colOff>32106</xdr:colOff>
      <xdr:row>10</xdr:row>
      <xdr:rowOff>10704</xdr:rowOff>
    </xdr:from>
    <xdr:to>
      <xdr:col>3</xdr:col>
      <xdr:colOff>2215364</xdr:colOff>
      <xdr:row>15</xdr:row>
      <xdr:rowOff>85618</xdr:rowOff>
    </xdr:to>
    <xdr:sp macro="" textlink="">
      <xdr:nvSpPr>
        <xdr:cNvPr id="5" name="CuadroTexto 4">
          <a:extLst>
            <a:ext uri="{FF2B5EF4-FFF2-40B4-BE49-F238E27FC236}">
              <a16:creationId xmlns:a16="http://schemas.microsoft.com/office/drawing/2014/main" id="{00000000-0008-0000-0000-000005000000}"/>
            </a:ext>
          </a:extLst>
        </xdr:cNvPr>
        <xdr:cNvSpPr txBox="1"/>
      </xdr:nvSpPr>
      <xdr:spPr>
        <a:xfrm>
          <a:off x="395982" y="2600648"/>
          <a:ext cx="2632753" cy="1038116"/>
        </a:xfrm>
        <a:prstGeom prst="rect">
          <a:avLst/>
        </a:prstGeom>
        <a:solidFill>
          <a:sysClr val="window" lastClr="FFFFFF"/>
        </a:solidFill>
        <a:ln w="9525" cmpd="sng">
          <a:solidFill>
            <a:srgbClr val="0099CC"/>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b="1" i="0" u="none" strike="noStrike">
              <a:solidFill>
                <a:srgbClr val="0099CC"/>
              </a:solidFill>
              <a:effectLst/>
              <a:latin typeface="+mn-lt"/>
              <a:ea typeface="+mn-ea"/>
              <a:cs typeface="+mn-cs"/>
            </a:rPr>
            <a:t>Leyenda</a:t>
          </a:r>
          <a:r>
            <a:rPr lang="en-US" sz="1200">
              <a:solidFill>
                <a:srgbClr val="0099CC"/>
              </a:solidFill>
              <a:latin typeface="+mn-lt"/>
            </a:rPr>
            <a:t> </a:t>
          </a:r>
          <a:r>
            <a:rPr lang="en-US">
              <a:solidFill>
                <a:srgbClr val="0099CC"/>
              </a:solidFill>
              <a:latin typeface="+mn-lt"/>
            </a:rPr>
            <a:t>                                                             </a:t>
          </a:r>
        </a:p>
        <a:p>
          <a:r>
            <a:rPr lang="en-US" sz="1100" b="1" i="0" u="none" strike="noStrike">
              <a:solidFill>
                <a:srgbClr val="0099CC"/>
              </a:solidFill>
              <a:effectLst/>
              <a:latin typeface="+mn-lt"/>
              <a:ea typeface="+mn-ea"/>
              <a:cs typeface="+mn-cs"/>
            </a:rPr>
            <a:t>C: </a:t>
          </a:r>
          <a:r>
            <a:rPr lang="en-US">
              <a:solidFill>
                <a:srgbClr val="0099CC"/>
              </a:solidFill>
              <a:latin typeface="+mn-lt"/>
            </a:rPr>
            <a:t>    </a:t>
          </a:r>
          <a:r>
            <a:rPr lang="en-US" sz="1100" b="0" i="0" u="none" strike="noStrike">
              <a:solidFill>
                <a:schemeClr val="dk1"/>
              </a:solidFill>
              <a:effectLst/>
              <a:latin typeface="+mn-lt"/>
              <a:ea typeface="+mn-ea"/>
              <a:cs typeface="+mn-cs"/>
            </a:rPr>
            <a:t>Cumple el requisito</a:t>
          </a:r>
          <a:r>
            <a:rPr lang="en-US">
              <a:latin typeface="+mn-lt"/>
            </a:rPr>
            <a:t>                                     </a:t>
          </a:r>
        </a:p>
        <a:p>
          <a:r>
            <a:rPr lang="en-US" sz="1100" b="1" i="0" u="none" strike="noStrike">
              <a:solidFill>
                <a:srgbClr val="0099CC"/>
              </a:solidFill>
              <a:effectLst/>
              <a:latin typeface="+mn-lt"/>
              <a:ea typeface="+mn-ea"/>
              <a:cs typeface="+mn-cs"/>
            </a:rPr>
            <a:t>CP: </a:t>
          </a:r>
          <a:r>
            <a:rPr lang="en-US">
              <a:solidFill>
                <a:srgbClr val="0099CC"/>
              </a:solidFill>
              <a:latin typeface="+mn-lt"/>
            </a:rPr>
            <a:t>  </a:t>
          </a:r>
          <a:r>
            <a:rPr lang="en-US" sz="1100" b="0" i="0" u="none" strike="noStrike">
              <a:solidFill>
                <a:schemeClr val="dk1"/>
              </a:solidFill>
              <a:effectLst/>
              <a:latin typeface="+mn-lt"/>
              <a:ea typeface="+mn-ea"/>
              <a:cs typeface="+mn-cs"/>
            </a:rPr>
            <a:t>Cumple parcialmente el requisito</a:t>
          </a:r>
          <a:r>
            <a:rPr lang="en-US">
              <a:latin typeface="+mn-lt"/>
            </a:rPr>
            <a:t>  </a:t>
          </a:r>
        </a:p>
        <a:p>
          <a:r>
            <a:rPr lang="en-US" sz="1100" b="1" i="0" u="none" strike="noStrike">
              <a:solidFill>
                <a:srgbClr val="0099CC"/>
              </a:solidFill>
              <a:effectLst/>
              <a:latin typeface="+mn-lt"/>
              <a:ea typeface="+mn-ea"/>
              <a:cs typeface="+mn-cs"/>
            </a:rPr>
            <a:t>NC: </a:t>
          </a:r>
          <a:r>
            <a:rPr lang="en-US">
              <a:solidFill>
                <a:srgbClr val="0099CC"/>
              </a:solidFill>
              <a:latin typeface="+mn-lt"/>
            </a:rPr>
            <a:t> </a:t>
          </a:r>
          <a:r>
            <a:rPr lang="en-US" sz="1100" b="0" i="0" u="none" strike="noStrike">
              <a:solidFill>
                <a:schemeClr val="dk1"/>
              </a:solidFill>
              <a:effectLst/>
              <a:latin typeface="+mn-lt"/>
              <a:ea typeface="+mn-ea"/>
              <a:cs typeface="+mn-cs"/>
            </a:rPr>
            <a:t>No cumple el requisito</a:t>
          </a:r>
          <a:r>
            <a:rPr lang="en-US">
              <a:latin typeface="+mn-lt"/>
            </a:rPr>
            <a:t>                                   </a:t>
          </a:r>
        </a:p>
        <a:p>
          <a:r>
            <a:rPr lang="en-US" sz="1100" b="1" i="0" u="none" strike="noStrike">
              <a:solidFill>
                <a:srgbClr val="0099CC"/>
              </a:solidFill>
              <a:effectLst/>
              <a:latin typeface="+mn-lt"/>
              <a:ea typeface="+mn-ea"/>
              <a:cs typeface="+mn-cs"/>
            </a:rPr>
            <a:t>NA: </a:t>
          </a:r>
          <a:r>
            <a:rPr lang="en-US">
              <a:solidFill>
                <a:srgbClr val="0099CC"/>
              </a:solidFill>
              <a:latin typeface="+mn-lt"/>
            </a:rPr>
            <a:t> </a:t>
          </a:r>
          <a:r>
            <a:rPr lang="en-US" sz="1100" b="0" i="0" u="none" strike="noStrike">
              <a:solidFill>
                <a:schemeClr val="dk1"/>
              </a:solidFill>
              <a:effectLst/>
              <a:latin typeface="+mn-lt"/>
              <a:ea typeface="+mn-ea"/>
              <a:cs typeface="+mn-cs"/>
            </a:rPr>
            <a:t>No aplica el requisito</a:t>
          </a:r>
          <a:r>
            <a:rPr lang="en-US">
              <a:latin typeface="+mn-lt"/>
            </a:rPr>
            <a:t> </a:t>
          </a:r>
          <a:endParaRPr lang="en-US" sz="1100">
            <a:latin typeface="+mn-lt"/>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a2" displayName="Tabla2" ref="D116:F120" totalsRowShown="0" headerRowDxfId="7" dataDxfId="5" headerRowBorderDxfId="6" tableBorderDxfId="4" totalsRowBorderDxfId="3">
  <autoFilter ref="D116:F120" xr:uid="{00000000-0009-0000-0100-000002000000}"/>
  <tableColumns count="3">
    <tableColumn id="1" xr3:uid="{00000000-0010-0000-0000-000001000000}" name="% de cumplimiento" dataDxfId="0"/>
    <tableColumn id="2" xr3:uid="{00000000-0010-0000-0000-000002000000}" name="# Requisitos" dataDxfId="1"/>
    <tableColumn id="3" xr3:uid="{00000000-0010-0000-0000-000003000000}" name="%" dataDxfId="2">
      <calculatedColumnFormula>+IFERROR(E117/$E$121,0)</calculatedColumnFormula>
    </tableColumn>
  </tableColumns>
  <tableStyleInfo name="TableStyleLight6"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pageSetUpPr fitToPage="1"/>
  </sheetPr>
  <dimension ref="A1:O182"/>
  <sheetViews>
    <sheetView showGridLines="0" tabSelected="1" zoomScale="70" zoomScaleNormal="70" workbookViewId="0">
      <selection activeCell="E124" sqref="E124"/>
    </sheetView>
  </sheetViews>
  <sheetFormatPr baseColWidth="10" defaultColWidth="14.42578125" defaultRowHeight="15" customHeight="1"/>
  <cols>
    <col min="1" max="1" width="4.140625" style="5" customWidth="1"/>
    <col min="2" max="2" width="1.28515625" style="5" customWidth="1"/>
    <col min="3" max="3" width="6.7109375" style="5" customWidth="1"/>
    <col min="4" max="4" width="53.42578125" style="5" customWidth="1"/>
    <col min="5" max="5" width="13.42578125" style="5" customWidth="1"/>
    <col min="6" max="8" width="10.140625" style="5" customWidth="1"/>
    <col min="9" max="9" width="26.42578125" style="5" customWidth="1"/>
    <col min="10" max="10" width="38.28515625" style="5" customWidth="1"/>
    <col min="11" max="15" width="10.85546875" style="5" customWidth="1"/>
    <col min="16" max="16384" width="14.42578125" style="5"/>
  </cols>
  <sheetData>
    <row r="1" spans="2:15" s="19" customFormat="1" ht="13.5" customHeight="1">
      <c r="B1" s="13"/>
      <c r="C1" s="14"/>
      <c r="D1" s="13"/>
      <c r="E1" s="15"/>
      <c r="F1" s="15"/>
      <c r="G1" s="15"/>
      <c r="H1" s="15"/>
      <c r="I1" s="15"/>
      <c r="J1" s="16"/>
      <c r="K1" s="17"/>
      <c r="L1" s="17"/>
      <c r="M1" s="18"/>
      <c r="N1" s="18"/>
      <c r="O1" s="18"/>
    </row>
    <row r="2" spans="2:15" s="19" customFormat="1" ht="50.1" customHeight="1">
      <c r="B2" s="13"/>
      <c r="C2" s="98"/>
      <c r="D2" s="98"/>
      <c r="E2" s="98"/>
      <c r="F2" s="98"/>
      <c r="G2" s="98"/>
      <c r="H2" s="98"/>
      <c r="I2" s="98"/>
      <c r="J2" s="98"/>
      <c r="K2" s="17"/>
      <c r="L2" s="17"/>
      <c r="M2" s="18"/>
      <c r="N2" s="18"/>
      <c r="O2" s="18"/>
    </row>
    <row r="3" spans="2:15" s="26" customFormat="1" ht="11.25" customHeight="1">
      <c r="B3" s="20"/>
      <c r="C3" s="21"/>
      <c r="D3" s="20"/>
      <c r="E3" s="22"/>
      <c r="F3" s="22"/>
      <c r="G3" s="22"/>
      <c r="H3" s="22"/>
      <c r="I3" s="22"/>
      <c r="J3" s="23"/>
      <c r="K3" s="24"/>
      <c r="L3" s="24"/>
      <c r="M3" s="25"/>
      <c r="N3" s="25"/>
      <c r="O3" s="25"/>
    </row>
    <row r="4" spans="2:15" s="30" customFormat="1" ht="24" customHeight="1">
      <c r="B4" s="27"/>
      <c r="C4" s="95" t="s">
        <v>130</v>
      </c>
      <c r="D4" s="95"/>
      <c r="E4" s="95"/>
      <c r="F4" s="95"/>
      <c r="G4" s="95"/>
      <c r="H4" s="95"/>
      <c r="I4" s="95"/>
      <c r="J4" s="95"/>
      <c r="K4" s="28"/>
      <c r="L4" s="28"/>
      <c r="M4" s="29"/>
      <c r="N4" s="29"/>
      <c r="O4" s="29"/>
    </row>
    <row r="5" spans="2:15" s="26" customFormat="1" ht="13.5" hidden="1" customHeight="1">
      <c r="B5" s="20"/>
      <c r="C5" s="20"/>
      <c r="D5" s="22"/>
      <c r="E5" s="22"/>
      <c r="F5" s="22"/>
      <c r="G5" s="22"/>
      <c r="H5" s="22"/>
      <c r="I5" s="22"/>
      <c r="J5" s="23"/>
      <c r="K5" s="24"/>
      <c r="L5" s="24"/>
      <c r="M5" s="25"/>
      <c r="N5" s="25"/>
      <c r="O5" s="25"/>
    </row>
    <row r="6" spans="2:15" s="34" customFormat="1" ht="34.5" customHeight="1">
      <c r="B6" s="31"/>
      <c r="C6" s="96" t="s">
        <v>129</v>
      </c>
      <c r="D6" s="96"/>
      <c r="E6" s="96"/>
      <c r="F6" s="96"/>
      <c r="G6" s="96"/>
      <c r="H6" s="96"/>
      <c r="I6" s="96"/>
      <c r="J6" s="96"/>
      <c r="K6" s="32"/>
      <c r="L6" s="32"/>
      <c r="M6" s="33"/>
      <c r="N6" s="33"/>
      <c r="O6" s="33"/>
    </row>
    <row r="7" spans="2:15" s="39" customFormat="1" ht="13.5" customHeight="1">
      <c r="B7" s="35"/>
      <c r="C7" s="36"/>
      <c r="D7" s="36"/>
      <c r="E7" s="36"/>
      <c r="F7" s="36"/>
      <c r="G7" s="36"/>
      <c r="H7" s="36"/>
      <c r="I7" s="36"/>
      <c r="J7" s="37"/>
      <c r="K7" s="37"/>
      <c r="L7" s="37"/>
      <c r="M7" s="38"/>
      <c r="N7" s="38"/>
      <c r="O7" s="38"/>
    </row>
    <row r="8" spans="2:15" s="39" customFormat="1" ht="30" customHeight="1">
      <c r="B8" s="35"/>
      <c r="C8" s="99" t="s">
        <v>18</v>
      </c>
      <c r="D8" s="99"/>
      <c r="E8" s="99"/>
      <c r="F8" s="99"/>
      <c r="G8" s="99"/>
      <c r="H8" s="99"/>
      <c r="I8" s="99"/>
      <c r="J8" s="99"/>
      <c r="K8" s="37"/>
      <c r="L8" s="37"/>
      <c r="M8" s="38"/>
      <c r="N8" s="38"/>
      <c r="O8" s="38"/>
    </row>
    <row r="9" spans="2:15" s="39" customFormat="1" ht="15" customHeight="1">
      <c r="B9" s="35"/>
      <c r="C9" s="36" t="s">
        <v>8</v>
      </c>
      <c r="D9" s="36"/>
      <c r="E9" s="36"/>
      <c r="F9" s="36"/>
      <c r="G9" s="36"/>
      <c r="H9" s="36"/>
      <c r="I9" s="36"/>
      <c r="J9" s="37"/>
      <c r="K9" s="37"/>
      <c r="L9" s="37"/>
      <c r="M9" s="38"/>
      <c r="N9" s="38"/>
      <c r="O9" s="38"/>
    </row>
    <row r="10" spans="2:15" s="39" customFormat="1" ht="15" customHeight="1">
      <c r="B10" s="35"/>
      <c r="C10" s="36"/>
      <c r="D10" s="36"/>
      <c r="E10" s="36"/>
      <c r="F10" s="36"/>
      <c r="G10" s="36"/>
      <c r="H10" s="36"/>
      <c r="I10" s="36"/>
      <c r="J10" s="37"/>
      <c r="K10" s="37"/>
      <c r="L10" s="37"/>
      <c r="M10" s="38"/>
      <c r="N10" s="38"/>
      <c r="O10" s="38"/>
    </row>
    <row r="11" spans="2:15" s="39" customFormat="1" ht="15" customHeight="1">
      <c r="B11" s="35"/>
      <c r="C11" s="40"/>
      <c r="D11" s="40"/>
      <c r="E11" s="40"/>
      <c r="F11" s="40"/>
      <c r="G11" s="40"/>
      <c r="H11" s="40"/>
      <c r="I11" s="40"/>
      <c r="J11" s="40"/>
      <c r="K11" s="37"/>
      <c r="L11" s="37"/>
      <c r="M11" s="38"/>
      <c r="N11" s="38"/>
      <c r="O11" s="38"/>
    </row>
    <row r="12" spans="2:15" s="39" customFormat="1" ht="15" customHeight="1">
      <c r="B12" s="35"/>
      <c r="C12" s="41"/>
      <c r="D12" s="42"/>
      <c r="F12" s="36"/>
      <c r="G12" s="36"/>
      <c r="H12" s="36"/>
      <c r="K12" s="37"/>
      <c r="L12" s="37"/>
      <c r="M12" s="38"/>
      <c r="N12" s="38"/>
      <c r="O12" s="38"/>
    </row>
    <row r="13" spans="2:15" s="39" customFormat="1" ht="15" customHeight="1">
      <c r="B13" s="35"/>
      <c r="C13" s="41"/>
      <c r="D13" s="42"/>
      <c r="E13" s="36"/>
      <c r="F13" s="36"/>
      <c r="G13" s="36"/>
      <c r="H13" s="36"/>
      <c r="I13" s="36"/>
      <c r="J13" s="37"/>
      <c r="K13" s="37"/>
      <c r="L13" s="37"/>
      <c r="M13" s="38"/>
      <c r="N13" s="38"/>
      <c r="O13" s="38"/>
    </row>
    <row r="14" spans="2:15" s="39" customFormat="1" ht="15" customHeight="1">
      <c r="B14" s="35"/>
      <c r="C14" s="41"/>
      <c r="D14" s="43"/>
      <c r="E14" s="44"/>
      <c r="F14" s="44"/>
      <c r="G14" s="44"/>
      <c r="H14" s="44"/>
      <c r="I14" s="44"/>
      <c r="J14" s="42"/>
      <c r="K14" s="37"/>
      <c r="L14" s="37"/>
      <c r="M14" s="38"/>
      <c r="N14" s="38"/>
      <c r="O14" s="38"/>
    </row>
    <row r="15" spans="2:15" s="39" customFormat="1" ht="15" customHeight="1">
      <c r="B15" s="35"/>
      <c r="C15" s="41"/>
      <c r="D15" s="43"/>
      <c r="E15" s="44"/>
      <c r="F15" s="44"/>
      <c r="G15" s="44"/>
      <c r="H15" s="44"/>
      <c r="I15" s="44"/>
      <c r="J15" s="42"/>
      <c r="K15" s="37"/>
      <c r="L15" s="37"/>
      <c r="M15" s="38"/>
      <c r="N15" s="38"/>
      <c r="O15" s="38"/>
    </row>
    <row r="16" spans="2:15" s="39" customFormat="1" ht="15" customHeight="1">
      <c r="B16" s="35"/>
      <c r="C16" s="36"/>
      <c r="D16" s="44"/>
      <c r="E16" s="44"/>
      <c r="F16" s="44"/>
      <c r="G16" s="44"/>
      <c r="H16" s="44"/>
      <c r="I16" s="44"/>
      <c r="J16" s="42"/>
      <c r="K16" s="37"/>
      <c r="L16" s="37"/>
      <c r="M16" s="38"/>
      <c r="N16" s="38"/>
      <c r="O16" s="38"/>
    </row>
    <row r="17" spans="1:15" s="51" customFormat="1" ht="15" customHeight="1">
      <c r="B17" s="45"/>
      <c r="C17" s="46" t="s">
        <v>17</v>
      </c>
      <c r="D17" s="47"/>
      <c r="E17" s="47"/>
      <c r="F17" s="47"/>
      <c r="G17" s="47"/>
      <c r="H17" s="47"/>
      <c r="I17" s="47"/>
      <c r="J17" s="48"/>
      <c r="K17" s="49"/>
      <c r="L17" s="49"/>
      <c r="M17" s="50"/>
      <c r="N17" s="50"/>
      <c r="O17" s="50"/>
    </row>
    <row r="18" spans="1:15" s="39" customFormat="1" ht="13.5" hidden="1" customHeight="1">
      <c r="B18" s="35"/>
      <c r="C18" s="36"/>
      <c r="D18" s="44"/>
      <c r="E18" s="44"/>
      <c r="F18" s="44"/>
      <c r="G18" s="44"/>
      <c r="H18" s="44"/>
      <c r="I18" s="44"/>
      <c r="J18" s="42"/>
      <c r="K18" s="37"/>
      <c r="L18" s="37"/>
      <c r="M18" s="38"/>
      <c r="N18" s="38"/>
      <c r="O18" s="38"/>
    </row>
    <row r="19" spans="1:15" s="39" customFormat="1" ht="16.5" customHeight="1">
      <c r="B19" s="35"/>
      <c r="C19" s="36"/>
      <c r="D19" s="44"/>
      <c r="E19" s="44"/>
      <c r="F19" s="44"/>
      <c r="G19" s="44"/>
      <c r="H19" s="44"/>
      <c r="I19" s="44"/>
      <c r="J19" s="42"/>
      <c r="K19" s="37"/>
      <c r="L19" s="37"/>
      <c r="M19" s="38"/>
      <c r="N19" s="38"/>
      <c r="O19" s="38"/>
    </row>
    <row r="20" spans="1:15" s="58" customFormat="1" ht="32.25" customHeight="1">
      <c r="B20" s="52"/>
      <c r="C20" s="53" t="s">
        <v>0</v>
      </c>
      <c r="D20" s="53" t="s">
        <v>7</v>
      </c>
      <c r="E20" s="53" t="s">
        <v>1</v>
      </c>
      <c r="F20" s="53" t="s">
        <v>2</v>
      </c>
      <c r="G20" s="53" t="s">
        <v>3</v>
      </c>
      <c r="H20" s="53" t="s">
        <v>4</v>
      </c>
      <c r="I20" s="54" t="s">
        <v>5</v>
      </c>
      <c r="J20" s="55" t="s">
        <v>16</v>
      </c>
      <c r="K20" s="56"/>
      <c r="L20" s="56"/>
      <c r="M20" s="57"/>
      <c r="N20" s="57"/>
      <c r="O20" s="57"/>
    </row>
    <row r="21" spans="1:15" s="8" customFormat="1" ht="117" customHeight="1">
      <c r="A21" s="51"/>
      <c r="B21" s="45"/>
      <c r="C21" s="59">
        <v>1</v>
      </c>
      <c r="D21" s="60" t="s">
        <v>122</v>
      </c>
      <c r="E21" s="9"/>
      <c r="F21" s="9"/>
      <c r="G21" s="9"/>
      <c r="H21" s="9"/>
      <c r="I21" s="94" t="s">
        <v>99</v>
      </c>
      <c r="J21" s="10"/>
      <c r="K21" s="6"/>
      <c r="L21" s="6"/>
      <c r="M21" s="7"/>
      <c r="N21" s="7"/>
      <c r="O21" s="7"/>
    </row>
    <row r="22" spans="1:15" s="8" customFormat="1" ht="72.75" customHeight="1">
      <c r="A22" s="51"/>
      <c r="B22" s="45"/>
      <c r="C22" s="59">
        <v>2</v>
      </c>
      <c r="D22" s="60" t="s">
        <v>19</v>
      </c>
      <c r="E22" s="9"/>
      <c r="F22" s="9"/>
      <c r="G22" s="9"/>
      <c r="H22" s="9"/>
      <c r="I22" s="94" t="s">
        <v>100</v>
      </c>
      <c r="J22" s="10"/>
      <c r="K22" s="6"/>
      <c r="L22" s="6"/>
      <c r="M22" s="7"/>
      <c r="N22" s="7"/>
      <c r="O22" s="7"/>
    </row>
    <row r="23" spans="1:15" s="8" customFormat="1" ht="59.45" customHeight="1">
      <c r="A23" s="51"/>
      <c r="B23" s="45"/>
      <c r="C23" s="59">
        <v>3</v>
      </c>
      <c r="D23" s="60" t="s">
        <v>20</v>
      </c>
      <c r="E23" s="9"/>
      <c r="F23" s="9"/>
      <c r="G23" s="9"/>
      <c r="H23" s="9"/>
      <c r="I23" s="94" t="s">
        <v>101</v>
      </c>
      <c r="J23" s="10"/>
      <c r="K23" s="6"/>
      <c r="L23" s="6"/>
      <c r="M23" s="7"/>
      <c r="N23" s="7"/>
      <c r="O23" s="7"/>
    </row>
    <row r="24" spans="1:15" s="8" customFormat="1" ht="52.5" customHeight="1">
      <c r="A24" s="51"/>
      <c r="B24" s="45"/>
      <c r="C24" s="59">
        <v>4</v>
      </c>
      <c r="D24" s="60" t="s">
        <v>21</v>
      </c>
      <c r="E24" s="9"/>
      <c r="F24" s="9"/>
      <c r="G24" s="9"/>
      <c r="H24" s="9"/>
      <c r="I24" s="94" t="s">
        <v>101</v>
      </c>
      <c r="J24" s="10"/>
      <c r="K24" s="6"/>
      <c r="L24" s="6"/>
      <c r="M24" s="7"/>
      <c r="N24" s="7"/>
      <c r="O24" s="7"/>
    </row>
    <row r="25" spans="1:15" s="8" customFormat="1" ht="60">
      <c r="A25" s="51"/>
      <c r="B25" s="45"/>
      <c r="C25" s="59">
        <v>5</v>
      </c>
      <c r="D25" s="61" t="s">
        <v>22</v>
      </c>
      <c r="E25" s="9"/>
      <c r="F25" s="9"/>
      <c r="G25" s="9"/>
      <c r="H25" s="9"/>
      <c r="I25" s="94" t="s">
        <v>102</v>
      </c>
      <c r="J25" s="10"/>
      <c r="K25" s="6"/>
      <c r="L25" s="6"/>
      <c r="M25" s="7"/>
      <c r="N25" s="7"/>
      <c r="O25" s="7"/>
    </row>
    <row r="26" spans="1:15" s="8" customFormat="1" ht="77.45" customHeight="1">
      <c r="A26" s="51"/>
      <c r="B26" s="45"/>
      <c r="C26" s="59">
        <v>6</v>
      </c>
      <c r="D26" s="60" t="s">
        <v>23</v>
      </c>
      <c r="E26" s="9"/>
      <c r="F26" s="9"/>
      <c r="G26" s="9"/>
      <c r="H26" s="9"/>
      <c r="I26" s="94" t="s">
        <v>103</v>
      </c>
      <c r="J26" s="10"/>
      <c r="K26" s="6"/>
      <c r="L26" s="6"/>
      <c r="M26" s="7"/>
      <c r="N26" s="7"/>
      <c r="O26" s="7"/>
    </row>
    <row r="27" spans="1:15" s="8" customFormat="1" ht="60">
      <c r="A27" s="51"/>
      <c r="B27" s="45"/>
      <c r="C27" s="59">
        <v>7</v>
      </c>
      <c r="D27" s="60" t="s">
        <v>123</v>
      </c>
      <c r="E27" s="9"/>
      <c r="F27" s="9"/>
      <c r="G27" s="9"/>
      <c r="H27" s="9"/>
      <c r="I27" s="94" t="s">
        <v>104</v>
      </c>
      <c r="J27" s="10"/>
      <c r="K27" s="6"/>
      <c r="L27" s="6"/>
      <c r="M27" s="7"/>
      <c r="N27" s="7"/>
      <c r="O27" s="7"/>
    </row>
    <row r="28" spans="1:15" s="8" customFormat="1" ht="39.950000000000003" customHeight="1">
      <c r="A28" s="51"/>
      <c r="B28" s="45"/>
      <c r="C28" s="59">
        <v>8</v>
      </c>
      <c r="D28" s="60" t="s">
        <v>24</v>
      </c>
      <c r="E28" s="9"/>
      <c r="F28" s="9"/>
      <c r="G28" s="9"/>
      <c r="H28" s="9"/>
      <c r="I28" s="94" t="s">
        <v>105</v>
      </c>
      <c r="J28" s="10"/>
      <c r="K28" s="6"/>
      <c r="L28" s="6"/>
      <c r="M28" s="7"/>
      <c r="N28" s="7"/>
      <c r="O28" s="7"/>
    </row>
    <row r="29" spans="1:15" s="8" customFormat="1" ht="45.6" customHeight="1">
      <c r="A29" s="51"/>
      <c r="B29" s="45"/>
      <c r="C29" s="59">
        <v>9</v>
      </c>
      <c r="D29" s="60" t="s">
        <v>28</v>
      </c>
      <c r="E29" s="9"/>
      <c r="F29" s="9"/>
      <c r="G29" s="9"/>
      <c r="H29" s="9"/>
      <c r="I29" s="94" t="s">
        <v>105</v>
      </c>
      <c r="J29" s="10"/>
      <c r="K29" s="6"/>
      <c r="L29" s="6"/>
      <c r="M29" s="7"/>
      <c r="N29" s="7"/>
      <c r="O29" s="7"/>
    </row>
    <row r="30" spans="1:15" s="8" customFormat="1" ht="73.5" customHeight="1">
      <c r="A30" s="51"/>
      <c r="B30" s="45"/>
      <c r="C30" s="59">
        <v>10</v>
      </c>
      <c r="D30" s="60" t="s">
        <v>26</v>
      </c>
      <c r="E30" s="9"/>
      <c r="F30" s="9"/>
      <c r="G30" s="9"/>
      <c r="H30" s="9"/>
      <c r="I30" s="94" t="s">
        <v>105</v>
      </c>
      <c r="J30" s="10"/>
      <c r="K30" s="6"/>
      <c r="L30" s="6"/>
      <c r="M30" s="7"/>
      <c r="N30" s="7"/>
      <c r="O30" s="7"/>
    </row>
    <row r="31" spans="1:15" s="8" customFormat="1" ht="50.1" customHeight="1">
      <c r="A31" s="51"/>
      <c r="B31" s="45"/>
      <c r="C31" s="59">
        <v>11</v>
      </c>
      <c r="D31" s="60" t="s">
        <v>25</v>
      </c>
      <c r="E31" s="9"/>
      <c r="F31" s="9"/>
      <c r="G31" s="9"/>
      <c r="H31" s="9"/>
      <c r="I31" s="94" t="s">
        <v>105</v>
      </c>
      <c r="J31" s="10"/>
      <c r="K31" s="6"/>
      <c r="L31" s="6"/>
      <c r="M31" s="7"/>
      <c r="N31" s="7"/>
      <c r="O31" s="7"/>
    </row>
    <row r="32" spans="1:15" s="8" customFormat="1" ht="70.5" customHeight="1">
      <c r="A32" s="51"/>
      <c r="B32" s="45"/>
      <c r="C32" s="59">
        <v>12</v>
      </c>
      <c r="D32" s="60" t="s">
        <v>27</v>
      </c>
      <c r="E32" s="9"/>
      <c r="F32" s="9"/>
      <c r="G32" s="9"/>
      <c r="H32" s="9"/>
      <c r="I32" s="94" t="s">
        <v>105</v>
      </c>
      <c r="J32" s="10"/>
      <c r="K32" s="6"/>
      <c r="L32" s="6"/>
      <c r="M32" s="7"/>
      <c r="N32" s="7"/>
      <c r="O32" s="7"/>
    </row>
    <row r="33" spans="1:15" s="8" customFormat="1" ht="49.5" customHeight="1">
      <c r="A33" s="51"/>
      <c r="B33" s="45"/>
      <c r="C33" s="59">
        <v>13</v>
      </c>
      <c r="D33" s="60" t="s">
        <v>29</v>
      </c>
      <c r="E33" s="9"/>
      <c r="F33" s="9"/>
      <c r="G33" s="9"/>
      <c r="H33" s="9"/>
      <c r="I33" s="94" t="s">
        <v>105</v>
      </c>
      <c r="J33" s="10"/>
      <c r="K33" s="6"/>
      <c r="L33" s="6"/>
      <c r="M33" s="7"/>
      <c r="N33" s="7"/>
      <c r="O33" s="7"/>
    </row>
    <row r="34" spans="1:15" s="8" customFormat="1" ht="74.099999999999994" customHeight="1">
      <c r="A34" s="51"/>
      <c r="B34" s="45"/>
      <c r="C34" s="59">
        <v>14</v>
      </c>
      <c r="D34" s="60" t="s">
        <v>30</v>
      </c>
      <c r="E34" s="9"/>
      <c r="F34" s="9"/>
      <c r="G34" s="9"/>
      <c r="H34" s="9"/>
      <c r="I34" s="94" t="s">
        <v>106</v>
      </c>
      <c r="J34" s="10"/>
      <c r="K34" s="6"/>
      <c r="L34" s="6"/>
      <c r="M34" s="7"/>
      <c r="N34" s="7"/>
      <c r="O34" s="7"/>
    </row>
    <row r="35" spans="1:15" s="8" customFormat="1" ht="58.5" customHeight="1">
      <c r="A35" s="51"/>
      <c r="B35" s="45"/>
      <c r="C35" s="59">
        <v>15</v>
      </c>
      <c r="D35" s="60" t="s">
        <v>124</v>
      </c>
      <c r="E35" s="9"/>
      <c r="F35" s="9"/>
      <c r="G35" s="9"/>
      <c r="H35" s="9"/>
      <c r="I35" s="94" t="s">
        <v>106</v>
      </c>
      <c r="J35" s="10"/>
      <c r="K35" s="6"/>
      <c r="L35" s="6"/>
      <c r="M35" s="7"/>
      <c r="N35" s="7"/>
      <c r="O35" s="7"/>
    </row>
    <row r="36" spans="1:15" s="8" customFormat="1" ht="63" customHeight="1">
      <c r="A36" s="51"/>
      <c r="B36" s="45"/>
      <c r="C36" s="59">
        <v>16</v>
      </c>
      <c r="D36" s="60" t="s">
        <v>31</v>
      </c>
      <c r="E36" s="9"/>
      <c r="F36" s="9"/>
      <c r="G36" s="9"/>
      <c r="H36" s="9"/>
      <c r="I36" s="94" t="s">
        <v>107</v>
      </c>
      <c r="J36" s="10"/>
      <c r="K36" s="6"/>
      <c r="L36" s="6"/>
      <c r="M36" s="7"/>
      <c r="N36" s="7"/>
      <c r="O36" s="7"/>
    </row>
    <row r="37" spans="1:15" s="8" customFormat="1" ht="153" customHeight="1">
      <c r="A37" s="51"/>
      <c r="B37" s="45"/>
      <c r="C37" s="59">
        <v>17</v>
      </c>
      <c r="D37" s="60" t="s">
        <v>126</v>
      </c>
      <c r="E37" s="9"/>
      <c r="F37" s="9"/>
      <c r="G37" s="9"/>
      <c r="H37" s="9"/>
      <c r="I37" s="94" t="s">
        <v>108</v>
      </c>
      <c r="J37" s="10"/>
      <c r="K37" s="6"/>
      <c r="L37" s="6"/>
      <c r="M37" s="7"/>
      <c r="N37" s="7"/>
      <c r="O37" s="7"/>
    </row>
    <row r="38" spans="1:15" s="8" customFormat="1" ht="78.599999999999994" customHeight="1">
      <c r="A38" s="51"/>
      <c r="B38" s="45"/>
      <c r="C38" s="59">
        <v>18</v>
      </c>
      <c r="D38" s="60" t="s">
        <v>32</v>
      </c>
      <c r="E38" s="9"/>
      <c r="F38" s="9"/>
      <c r="G38" s="9"/>
      <c r="H38" s="9"/>
      <c r="I38" s="94" t="s">
        <v>109</v>
      </c>
      <c r="J38" s="10"/>
      <c r="K38" s="6"/>
      <c r="L38" s="6"/>
      <c r="M38" s="7"/>
      <c r="N38" s="7"/>
      <c r="O38" s="7"/>
    </row>
    <row r="39" spans="1:15" s="8" customFormat="1" ht="168" customHeight="1">
      <c r="A39" s="51"/>
      <c r="B39" s="45"/>
      <c r="C39" s="59">
        <v>19</v>
      </c>
      <c r="D39" s="60" t="s">
        <v>127</v>
      </c>
      <c r="E39" s="9"/>
      <c r="F39" s="9"/>
      <c r="G39" s="9"/>
      <c r="H39" s="9"/>
      <c r="I39" s="94" t="s">
        <v>110</v>
      </c>
      <c r="J39" s="10"/>
      <c r="K39" s="6"/>
      <c r="L39" s="6"/>
      <c r="M39" s="7"/>
      <c r="N39" s="7"/>
      <c r="O39" s="7"/>
    </row>
    <row r="40" spans="1:15" s="8" customFormat="1" ht="74.099999999999994" customHeight="1">
      <c r="A40" s="51"/>
      <c r="B40" s="45"/>
      <c r="C40" s="59">
        <v>20</v>
      </c>
      <c r="D40" s="60" t="s">
        <v>33</v>
      </c>
      <c r="E40" s="9"/>
      <c r="F40" s="9"/>
      <c r="G40" s="9"/>
      <c r="H40" s="9"/>
      <c r="I40" s="94" t="s">
        <v>111</v>
      </c>
      <c r="J40" s="10"/>
      <c r="K40" s="6"/>
      <c r="L40" s="6"/>
      <c r="M40" s="7"/>
      <c r="N40" s="7"/>
      <c r="O40" s="7"/>
    </row>
    <row r="41" spans="1:15" s="8" customFormat="1" ht="93" customHeight="1">
      <c r="A41" s="51"/>
      <c r="B41" s="45"/>
      <c r="C41" s="59">
        <v>21</v>
      </c>
      <c r="D41" s="60" t="s">
        <v>34</v>
      </c>
      <c r="E41" s="9"/>
      <c r="F41" s="9"/>
      <c r="G41" s="9"/>
      <c r="H41" s="9"/>
      <c r="I41" s="94" t="s">
        <v>111</v>
      </c>
      <c r="J41" s="10"/>
      <c r="K41" s="6"/>
      <c r="L41" s="6"/>
      <c r="M41" s="7"/>
      <c r="N41" s="7"/>
      <c r="O41" s="7"/>
    </row>
    <row r="42" spans="1:15" s="8" customFormat="1" ht="75">
      <c r="A42" s="51"/>
      <c r="B42" s="45"/>
      <c r="C42" s="59">
        <v>22</v>
      </c>
      <c r="D42" s="60" t="s">
        <v>35</v>
      </c>
      <c r="E42" s="9"/>
      <c r="F42" s="9"/>
      <c r="G42" s="9"/>
      <c r="H42" s="9"/>
      <c r="I42" s="94" t="s">
        <v>111</v>
      </c>
      <c r="J42" s="10"/>
      <c r="K42" s="6"/>
      <c r="L42" s="6"/>
      <c r="M42" s="7"/>
      <c r="N42" s="7"/>
      <c r="O42" s="7"/>
    </row>
    <row r="43" spans="1:15" s="8" customFormat="1" ht="69.95" customHeight="1">
      <c r="A43" s="51"/>
      <c r="B43" s="45"/>
      <c r="C43" s="59">
        <v>23</v>
      </c>
      <c r="D43" s="60" t="s">
        <v>36</v>
      </c>
      <c r="E43" s="9"/>
      <c r="F43" s="9"/>
      <c r="G43" s="9"/>
      <c r="H43" s="9"/>
      <c r="I43" s="94" t="s">
        <v>111</v>
      </c>
      <c r="J43" s="10"/>
      <c r="K43" s="6"/>
      <c r="L43" s="6"/>
      <c r="M43" s="7"/>
      <c r="N43" s="7"/>
      <c r="O43" s="7"/>
    </row>
    <row r="44" spans="1:15" s="8" customFormat="1" ht="69" customHeight="1">
      <c r="A44" s="51"/>
      <c r="B44" s="45"/>
      <c r="C44" s="59">
        <v>24</v>
      </c>
      <c r="D44" s="60" t="s">
        <v>37</v>
      </c>
      <c r="E44" s="9"/>
      <c r="F44" s="9"/>
      <c r="G44" s="9"/>
      <c r="H44" s="9"/>
      <c r="I44" s="94" t="s">
        <v>111</v>
      </c>
      <c r="J44" s="10"/>
      <c r="K44" s="6"/>
      <c r="L44" s="6"/>
      <c r="M44" s="7"/>
      <c r="N44" s="7"/>
      <c r="O44" s="7"/>
    </row>
    <row r="45" spans="1:15" s="8" customFormat="1" ht="156.94999999999999" customHeight="1">
      <c r="A45" s="51"/>
      <c r="B45" s="45"/>
      <c r="C45" s="59">
        <v>25</v>
      </c>
      <c r="D45" s="60" t="s">
        <v>88</v>
      </c>
      <c r="E45" s="9"/>
      <c r="F45" s="9"/>
      <c r="G45" s="9"/>
      <c r="H45" s="9"/>
      <c r="I45" s="94" t="s">
        <v>114</v>
      </c>
      <c r="J45" s="10"/>
      <c r="K45" s="6"/>
      <c r="L45" s="6"/>
      <c r="M45" s="7"/>
      <c r="N45" s="7"/>
      <c r="O45" s="7"/>
    </row>
    <row r="46" spans="1:15" s="8" customFormat="1" ht="68.25" customHeight="1">
      <c r="A46" s="51"/>
      <c r="B46" s="45"/>
      <c r="C46" s="59">
        <v>26</v>
      </c>
      <c r="D46" s="60" t="s">
        <v>131</v>
      </c>
      <c r="E46" s="9"/>
      <c r="F46" s="9"/>
      <c r="G46" s="9"/>
      <c r="H46" s="9"/>
      <c r="I46" s="94" t="s">
        <v>111</v>
      </c>
      <c r="J46" s="10"/>
      <c r="K46" s="6"/>
      <c r="L46" s="6"/>
      <c r="M46" s="7"/>
      <c r="N46" s="7"/>
      <c r="O46" s="7"/>
    </row>
    <row r="47" spans="1:15" s="8" customFormat="1" ht="92.1" customHeight="1">
      <c r="A47" s="51"/>
      <c r="B47" s="45"/>
      <c r="C47" s="59">
        <v>27</v>
      </c>
      <c r="D47" s="60" t="s">
        <v>38</v>
      </c>
      <c r="E47" s="9"/>
      <c r="F47" s="9"/>
      <c r="G47" s="9"/>
      <c r="H47" s="9"/>
      <c r="I47" s="94" t="s">
        <v>111</v>
      </c>
      <c r="J47" s="10"/>
      <c r="K47" s="6"/>
      <c r="L47" s="6"/>
      <c r="M47" s="7"/>
      <c r="N47" s="7"/>
      <c r="O47" s="7"/>
    </row>
    <row r="48" spans="1:15" s="8" customFormat="1" ht="56.1" customHeight="1">
      <c r="A48" s="51"/>
      <c r="B48" s="45"/>
      <c r="C48" s="59">
        <v>28</v>
      </c>
      <c r="D48" s="60" t="s">
        <v>39</v>
      </c>
      <c r="E48" s="9"/>
      <c r="F48" s="9"/>
      <c r="G48" s="9"/>
      <c r="H48" s="9"/>
      <c r="I48" s="94" t="s">
        <v>111</v>
      </c>
      <c r="J48" s="10"/>
      <c r="K48" s="6"/>
      <c r="L48" s="6"/>
      <c r="M48" s="7"/>
      <c r="N48" s="7"/>
      <c r="O48" s="7"/>
    </row>
    <row r="49" spans="1:15" s="8" customFormat="1" ht="96.95" customHeight="1">
      <c r="A49" s="51"/>
      <c r="B49" s="45"/>
      <c r="C49" s="59">
        <v>29</v>
      </c>
      <c r="D49" s="60" t="s">
        <v>40</v>
      </c>
      <c r="E49" s="9"/>
      <c r="F49" s="9"/>
      <c r="G49" s="9"/>
      <c r="H49" s="9"/>
      <c r="I49" s="94" t="s">
        <v>111</v>
      </c>
      <c r="J49" s="10"/>
      <c r="K49" s="6"/>
      <c r="L49" s="6"/>
      <c r="M49" s="7"/>
      <c r="N49" s="7"/>
      <c r="O49" s="7"/>
    </row>
    <row r="50" spans="1:15" s="8" customFormat="1" ht="78" customHeight="1">
      <c r="A50" s="51"/>
      <c r="B50" s="45"/>
      <c r="C50" s="59">
        <v>30</v>
      </c>
      <c r="D50" s="60" t="s">
        <v>42</v>
      </c>
      <c r="E50" s="9"/>
      <c r="F50" s="9"/>
      <c r="G50" s="9"/>
      <c r="H50" s="9"/>
      <c r="I50" s="94" t="s">
        <v>111</v>
      </c>
      <c r="J50" s="10"/>
      <c r="K50" s="6"/>
      <c r="L50" s="6"/>
      <c r="M50" s="7"/>
      <c r="N50" s="7"/>
      <c r="O50" s="7"/>
    </row>
    <row r="51" spans="1:15" s="8" customFormat="1" ht="65.099999999999994" customHeight="1">
      <c r="A51" s="51"/>
      <c r="B51" s="45"/>
      <c r="C51" s="59">
        <v>31</v>
      </c>
      <c r="D51" s="60" t="s">
        <v>41</v>
      </c>
      <c r="E51" s="9"/>
      <c r="F51" s="9"/>
      <c r="G51" s="9"/>
      <c r="H51" s="9"/>
      <c r="I51" s="94" t="s">
        <v>111</v>
      </c>
      <c r="J51" s="10"/>
      <c r="K51" s="6"/>
      <c r="L51" s="6"/>
      <c r="M51" s="7"/>
      <c r="N51" s="7"/>
      <c r="O51" s="7"/>
    </row>
    <row r="52" spans="1:15" s="8" customFormat="1" ht="44.45" customHeight="1">
      <c r="A52" s="51"/>
      <c r="B52" s="45"/>
      <c r="C52" s="59">
        <v>32</v>
      </c>
      <c r="D52" s="60" t="s">
        <v>43</v>
      </c>
      <c r="E52" s="9"/>
      <c r="F52" s="9"/>
      <c r="G52" s="9"/>
      <c r="H52" s="9"/>
      <c r="I52" s="94" t="s">
        <v>111</v>
      </c>
      <c r="J52" s="10"/>
      <c r="K52" s="6"/>
      <c r="L52" s="6"/>
      <c r="M52" s="7"/>
      <c r="N52" s="7"/>
      <c r="O52" s="7"/>
    </row>
    <row r="53" spans="1:15" s="8" customFormat="1" ht="59.45" customHeight="1">
      <c r="A53" s="51"/>
      <c r="B53" s="45"/>
      <c r="C53" s="59">
        <v>33</v>
      </c>
      <c r="D53" s="60" t="s">
        <v>44</v>
      </c>
      <c r="E53" s="9"/>
      <c r="F53" s="9"/>
      <c r="G53" s="9"/>
      <c r="H53" s="9"/>
      <c r="I53" s="94" t="s">
        <v>111</v>
      </c>
      <c r="J53" s="10"/>
      <c r="K53" s="6"/>
      <c r="L53" s="6"/>
      <c r="M53" s="7"/>
      <c r="N53" s="7"/>
      <c r="O53" s="7"/>
    </row>
    <row r="54" spans="1:15" s="8" customFormat="1" ht="60">
      <c r="A54" s="51"/>
      <c r="B54" s="45"/>
      <c r="C54" s="59">
        <v>34</v>
      </c>
      <c r="D54" s="60" t="s">
        <v>132</v>
      </c>
      <c r="E54" s="9"/>
      <c r="F54" s="9"/>
      <c r="G54" s="9"/>
      <c r="H54" s="9"/>
      <c r="I54" s="94" t="s">
        <v>111</v>
      </c>
      <c r="J54" s="10"/>
      <c r="K54" s="6"/>
      <c r="L54" s="6"/>
      <c r="M54" s="7"/>
      <c r="N54" s="7"/>
      <c r="O54" s="7"/>
    </row>
    <row r="55" spans="1:15" s="8" customFormat="1" ht="50.1" customHeight="1">
      <c r="A55" s="51"/>
      <c r="B55" s="45"/>
      <c r="C55" s="59">
        <v>35</v>
      </c>
      <c r="D55" s="60" t="s">
        <v>45</v>
      </c>
      <c r="E55" s="9"/>
      <c r="F55" s="9"/>
      <c r="G55" s="9"/>
      <c r="H55" s="9"/>
      <c r="I55" s="94" t="s">
        <v>111</v>
      </c>
      <c r="J55" s="10"/>
      <c r="K55" s="6"/>
      <c r="L55" s="6"/>
      <c r="M55" s="7"/>
      <c r="N55" s="7"/>
      <c r="O55" s="7"/>
    </row>
    <row r="56" spans="1:15" s="8" customFormat="1" ht="56.45" customHeight="1">
      <c r="A56" s="51"/>
      <c r="B56" s="45"/>
      <c r="C56" s="59">
        <v>36</v>
      </c>
      <c r="D56" s="60" t="s">
        <v>46</v>
      </c>
      <c r="E56" s="9"/>
      <c r="F56" s="9"/>
      <c r="G56" s="9"/>
      <c r="H56" s="9"/>
      <c r="I56" s="94" t="s">
        <v>111</v>
      </c>
      <c r="J56" s="10"/>
      <c r="K56" s="6"/>
      <c r="L56" s="6"/>
      <c r="M56" s="7"/>
      <c r="N56" s="7"/>
      <c r="O56" s="7"/>
    </row>
    <row r="57" spans="1:15" s="8" customFormat="1" ht="84" customHeight="1">
      <c r="A57" s="51"/>
      <c r="B57" s="45"/>
      <c r="C57" s="59">
        <v>37</v>
      </c>
      <c r="D57" s="60" t="s">
        <v>47</v>
      </c>
      <c r="E57" s="9"/>
      <c r="F57" s="9"/>
      <c r="G57" s="9"/>
      <c r="H57" s="9"/>
      <c r="I57" s="94" t="s">
        <v>111</v>
      </c>
      <c r="J57" s="10"/>
      <c r="K57" s="6"/>
      <c r="L57" s="6"/>
      <c r="M57" s="7"/>
      <c r="N57" s="7"/>
      <c r="O57" s="7"/>
    </row>
    <row r="58" spans="1:15" s="8" customFormat="1" ht="71.099999999999994" customHeight="1">
      <c r="A58" s="51"/>
      <c r="B58" s="45"/>
      <c r="C58" s="59">
        <v>38</v>
      </c>
      <c r="D58" s="60" t="s">
        <v>48</v>
      </c>
      <c r="E58" s="9"/>
      <c r="F58" s="9"/>
      <c r="G58" s="9"/>
      <c r="H58" s="9"/>
      <c r="I58" s="94" t="s">
        <v>111</v>
      </c>
      <c r="J58" s="10"/>
      <c r="K58" s="6"/>
      <c r="L58" s="6"/>
      <c r="M58" s="7"/>
      <c r="N58" s="7"/>
      <c r="O58" s="7"/>
    </row>
    <row r="59" spans="1:15" s="8" customFormat="1" ht="75.95" customHeight="1">
      <c r="A59" s="51"/>
      <c r="B59" s="45"/>
      <c r="C59" s="59">
        <v>39</v>
      </c>
      <c r="D59" s="60" t="s">
        <v>49</v>
      </c>
      <c r="E59" s="9"/>
      <c r="F59" s="9"/>
      <c r="G59" s="9"/>
      <c r="H59" s="9"/>
      <c r="I59" s="94" t="s">
        <v>111</v>
      </c>
      <c r="J59" s="10"/>
      <c r="K59" s="6"/>
      <c r="L59" s="6"/>
      <c r="M59" s="7"/>
      <c r="N59" s="7"/>
      <c r="O59" s="7"/>
    </row>
    <row r="60" spans="1:15" s="8" customFormat="1" ht="57" customHeight="1">
      <c r="A60" s="51"/>
      <c r="B60" s="45"/>
      <c r="C60" s="59">
        <v>40</v>
      </c>
      <c r="D60" s="60" t="s">
        <v>50</v>
      </c>
      <c r="E60" s="9"/>
      <c r="F60" s="9"/>
      <c r="G60" s="9"/>
      <c r="H60" s="9"/>
      <c r="I60" s="94" t="s">
        <v>111</v>
      </c>
      <c r="J60" s="10"/>
      <c r="K60" s="6"/>
      <c r="L60" s="6"/>
      <c r="M60" s="7"/>
      <c r="N60" s="7"/>
      <c r="O60" s="7"/>
    </row>
    <row r="61" spans="1:15" s="8" customFormat="1" ht="44.45" customHeight="1">
      <c r="A61" s="51"/>
      <c r="B61" s="45"/>
      <c r="C61" s="59">
        <v>41</v>
      </c>
      <c r="D61" s="60" t="s">
        <v>51</v>
      </c>
      <c r="E61" s="9"/>
      <c r="F61" s="9"/>
      <c r="G61" s="9"/>
      <c r="H61" s="9"/>
      <c r="I61" s="94" t="s">
        <v>111</v>
      </c>
      <c r="J61" s="10"/>
      <c r="K61" s="6"/>
      <c r="L61" s="6"/>
      <c r="M61" s="7"/>
      <c r="N61" s="7"/>
      <c r="O61" s="7"/>
    </row>
    <row r="62" spans="1:15" s="8" customFormat="1" ht="41.45" customHeight="1">
      <c r="A62" s="51"/>
      <c r="B62" s="45"/>
      <c r="C62" s="59">
        <v>42</v>
      </c>
      <c r="D62" s="60" t="s">
        <v>52</v>
      </c>
      <c r="E62" s="9"/>
      <c r="F62" s="9"/>
      <c r="G62" s="9"/>
      <c r="H62" s="9"/>
      <c r="I62" s="94" t="s">
        <v>111</v>
      </c>
      <c r="J62" s="10"/>
      <c r="K62" s="6"/>
      <c r="L62" s="6"/>
      <c r="M62" s="7"/>
      <c r="N62" s="7"/>
      <c r="O62" s="7"/>
    </row>
    <row r="63" spans="1:15" s="8" customFormat="1" ht="104.45" customHeight="1">
      <c r="A63" s="51"/>
      <c r="B63" s="45"/>
      <c r="C63" s="59">
        <v>43</v>
      </c>
      <c r="D63" s="60" t="s">
        <v>53</v>
      </c>
      <c r="E63" s="9"/>
      <c r="F63" s="9"/>
      <c r="G63" s="9"/>
      <c r="H63" s="9"/>
      <c r="I63" s="94" t="s">
        <v>111</v>
      </c>
      <c r="J63" s="10"/>
      <c r="K63" s="6"/>
      <c r="L63" s="6"/>
      <c r="M63" s="7"/>
      <c r="N63" s="7"/>
      <c r="O63" s="7"/>
    </row>
    <row r="64" spans="1:15" s="8" customFormat="1" ht="57.95" customHeight="1">
      <c r="A64" s="51"/>
      <c r="B64" s="45"/>
      <c r="C64" s="59">
        <v>44</v>
      </c>
      <c r="D64" s="60" t="s">
        <v>54</v>
      </c>
      <c r="E64" s="9"/>
      <c r="F64" s="9"/>
      <c r="G64" s="9"/>
      <c r="H64" s="9"/>
      <c r="I64" s="94" t="s">
        <v>111</v>
      </c>
      <c r="J64" s="10"/>
      <c r="K64" s="6"/>
      <c r="L64" s="6"/>
      <c r="M64" s="7"/>
      <c r="N64" s="7"/>
      <c r="O64" s="7"/>
    </row>
    <row r="65" spans="1:15" s="8" customFormat="1" ht="59.1" customHeight="1">
      <c r="A65" s="51"/>
      <c r="B65" s="45"/>
      <c r="C65" s="59">
        <v>45</v>
      </c>
      <c r="D65" s="60" t="s">
        <v>60</v>
      </c>
      <c r="E65" s="9"/>
      <c r="F65" s="9"/>
      <c r="G65" s="9"/>
      <c r="H65" s="9"/>
      <c r="I65" s="94" t="s">
        <v>111</v>
      </c>
      <c r="J65" s="10"/>
      <c r="K65" s="6"/>
      <c r="L65" s="6"/>
      <c r="M65" s="7"/>
      <c r="N65" s="7"/>
      <c r="O65" s="7"/>
    </row>
    <row r="66" spans="1:15" s="8" customFormat="1" ht="71.25" customHeight="1">
      <c r="A66" s="51"/>
      <c r="B66" s="45"/>
      <c r="C66" s="59">
        <v>46</v>
      </c>
      <c r="D66" s="60" t="s">
        <v>133</v>
      </c>
      <c r="E66" s="9"/>
      <c r="F66" s="9"/>
      <c r="G66" s="9"/>
      <c r="H66" s="9"/>
      <c r="I66" s="94" t="s">
        <v>111</v>
      </c>
      <c r="J66" s="10"/>
      <c r="K66" s="6"/>
      <c r="L66" s="6"/>
      <c r="M66" s="7"/>
      <c r="N66" s="7"/>
      <c r="O66" s="7"/>
    </row>
    <row r="67" spans="1:15" s="8" customFormat="1" ht="65.099999999999994" customHeight="1">
      <c r="A67" s="51"/>
      <c r="B67" s="45"/>
      <c r="C67" s="59">
        <v>47</v>
      </c>
      <c r="D67" s="60" t="s">
        <v>55</v>
      </c>
      <c r="E67" s="9"/>
      <c r="F67" s="9"/>
      <c r="G67" s="9"/>
      <c r="H67" s="9"/>
      <c r="I67" s="94" t="s">
        <v>111</v>
      </c>
      <c r="J67" s="10"/>
      <c r="K67" s="6"/>
      <c r="L67" s="6"/>
      <c r="M67" s="7"/>
      <c r="N67" s="7"/>
      <c r="O67" s="7"/>
    </row>
    <row r="68" spans="1:15" s="8" customFormat="1" ht="49.5" customHeight="1">
      <c r="A68" s="51"/>
      <c r="B68" s="45"/>
      <c r="C68" s="59">
        <v>48</v>
      </c>
      <c r="D68" s="60" t="s">
        <v>56</v>
      </c>
      <c r="E68" s="9"/>
      <c r="F68" s="9"/>
      <c r="G68" s="9"/>
      <c r="H68" s="9"/>
      <c r="I68" s="94" t="s">
        <v>111</v>
      </c>
      <c r="J68" s="10"/>
      <c r="K68" s="6"/>
      <c r="L68" s="6"/>
      <c r="M68" s="7"/>
      <c r="N68" s="7"/>
      <c r="O68" s="7"/>
    </row>
    <row r="69" spans="1:15" s="8" customFormat="1" ht="58.5" customHeight="1">
      <c r="A69" s="51"/>
      <c r="B69" s="45"/>
      <c r="C69" s="59">
        <v>49</v>
      </c>
      <c r="D69" s="60" t="s">
        <v>57</v>
      </c>
      <c r="E69" s="9"/>
      <c r="F69" s="9"/>
      <c r="G69" s="9"/>
      <c r="H69" s="9"/>
      <c r="I69" s="94" t="s">
        <v>111</v>
      </c>
      <c r="J69" s="10"/>
      <c r="K69" s="6"/>
      <c r="L69" s="6"/>
      <c r="M69" s="7"/>
      <c r="N69" s="7"/>
      <c r="O69" s="7"/>
    </row>
    <row r="70" spans="1:15" s="8" customFormat="1" ht="44.45" customHeight="1">
      <c r="A70" s="51"/>
      <c r="B70" s="45"/>
      <c r="C70" s="59">
        <v>50</v>
      </c>
      <c r="D70" s="60" t="s">
        <v>58</v>
      </c>
      <c r="E70" s="9"/>
      <c r="F70" s="9"/>
      <c r="G70" s="9"/>
      <c r="H70" s="9"/>
      <c r="I70" s="94" t="s">
        <v>111</v>
      </c>
      <c r="J70" s="10"/>
      <c r="K70" s="6"/>
      <c r="L70" s="6"/>
      <c r="M70" s="7"/>
      <c r="N70" s="7"/>
      <c r="O70" s="7"/>
    </row>
    <row r="71" spans="1:15" s="8" customFormat="1" ht="45.95" customHeight="1">
      <c r="A71" s="51"/>
      <c r="B71" s="45"/>
      <c r="C71" s="59">
        <v>51</v>
      </c>
      <c r="D71" s="60" t="s">
        <v>59</v>
      </c>
      <c r="E71" s="9"/>
      <c r="F71" s="9"/>
      <c r="G71" s="9"/>
      <c r="H71" s="9"/>
      <c r="I71" s="94" t="s">
        <v>111</v>
      </c>
      <c r="J71" s="10"/>
      <c r="K71" s="6"/>
      <c r="L71" s="6"/>
      <c r="M71" s="7"/>
      <c r="N71" s="7"/>
      <c r="O71" s="7"/>
    </row>
    <row r="72" spans="1:15" s="8" customFormat="1" ht="50.45" customHeight="1">
      <c r="A72" s="51"/>
      <c r="B72" s="45"/>
      <c r="C72" s="59">
        <v>52</v>
      </c>
      <c r="D72" s="60" t="s">
        <v>61</v>
      </c>
      <c r="E72" s="9"/>
      <c r="F72" s="9"/>
      <c r="G72" s="9"/>
      <c r="H72" s="9"/>
      <c r="I72" s="94" t="s">
        <v>111</v>
      </c>
      <c r="J72" s="10"/>
      <c r="K72" s="6"/>
      <c r="L72" s="6"/>
      <c r="M72" s="7"/>
      <c r="N72" s="7"/>
      <c r="O72" s="7"/>
    </row>
    <row r="73" spans="1:15" s="8" customFormat="1" ht="73.5" customHeight="1">
      <c r="A73" s="51"/>
      <c r="B73" s="45"/>
      <c r="C73" s="59">
        <v>53</v>
      </c>
      <c r="D73" s="60" t="s">
        <v>67</v>
      </c>
      <c r="E73" s="9"/>
      <c r="F73" s="9"/>
      <c r="G73" s="9"/>
      <c r="H73" s="9"/>
      <c r="I73" s="94" t="s">
        <v>111</v>
      </c>
      <c r="J73" s="10"/>
      <c r="K73" s="6"/>
      <c r="L73" s="6"/>
      <c r="M73" s="7"/>
      <c r="N73" s="7"/>
      <c r="O73" s="7"/>
    </row>
    <row r="74" spans="1:15" s="8" customFormat="1" ht="56.45" customHeight="1">
      <c r="A74" s="51"/>
      <c r="B74" s="45"/>
      <c r="C74" s="59">
        <v>54</v>
      </c>
      <c r="D74" s="60" t="s">
        <v>62</v>
      </c>
      <c r="E74" s="9"/>
      <c r="F74" s="9"/>
      <c r="G74" s="9"/>
      <c r="H74" s="9"/>
      <c r="I74" s="94" t="s">
        <v>111</v>
      </c>
      <c r="J74" s="10"/>
      <c r="K74" s="6"/>
      <c r="L74" s="6"/>
      <c r="M74" s="7"/>
      <c r="N74" s="7"/>
      <c r="O74" s="7"/>
    </row>
    <row r="75" spans="1:15" s="8" customFormat="1" ht="59.45" customHeight="1">
      <c r="A75" s="51"/>
      <c r="B75" s="45"/>
      <c r="C75" s="59">
        <v>55</v>
      </c>
      <c r="D75" s="60" t="s">
        <v>69</v>
      </c>
      <c r="E75" s="9"/>
      <c r="F75" s="9"/>
      <c r="G75" s="9"/>
      <c r="H75" s="9"/>
      <c r="I75" s="94" t="s">
        <v>111</v>
      </c>
      <c r="J75" s="10"/>
      <c r="K75" s="6"/>
      <c r="L75" s="6"/>
      <c r="M75" s="7"/>
      <c r="N75" s="7"/>
      <c r="O75" s="7"/>
    </row>
    <row r="76" spans="1:15" s="8" customFormat="1" ht="72.599999999999994" customHeight="1">
      <c r="A76" s="51"/>
      <c r="B76" s="45"/>
      <c r="C76" s="59">
        <v>56</v>
      </c>
      <c r="D76" s="60" t="s">
        <v>63</v>
      </c>
      <c r="E76" s="9"/>
      <c r="F76" s="9"/>
      <c r="G76" s="9"/>
      <c r="H76" s="9"/>
      <c r="I76" s="94" t="s">
        <v>111</v>
      </c>
      <c r="J76" s="10"/>
      <c r="K76" s="6"/>
      <c r="L76" s="6"/>
      <c r="M76" s="7"/>
      <c r="N76" s="7"/>
      <c r="O76" s="7"/>
    </row>
    <row r="77" spans="1:15" s="8" customFormat="1" ht="45.95" customHeight="1">
      <c r="A77" s="51"/>
      <c r="B77" s="45"/>
      <c r="C77" s="59">
        <v>57</v>
      </c>
      <c r="D77" s="60" t="s">
        <v>64</v>
      </c>
      <c r="E77" s="9"/>
      <c r="F77" s="9"/>
      <c r="G77" s="9"/>
      <c r="H77" s="9"/>
      <c r="I77" s="94" t="s">
        <v>111</v>
      </c>
      <c r="J77" s="10"/>
      <c r="K77" s="6"/>
      <c r="L77" s="6"/>
      <c r="M77" s="7"/>
      <c r="N77" s="7"/>
      <c r="O77" s="7"/>
    </row>
    <row r="78" spans="1:15" s="8" customFormat="1" ht="65.099999999999994" customHeight="1">
      <c r="A78" s="51"/>
      <c r="B78" s="45"/>
      <c r="C78" s="59">
        <v>58</v>
      </c>
      <c r="D78" s="60" t="s">
        <v>65</v>
      </c>
      <c r="E78" s="9"/>
      <c r="F78" s="9"/>
      <c r="G78" s="9"/>
      <c r="H78" s="9"/>
      <c r="I78" s="94" t="s">
        <v>111</v>
      </c>
      <c r="J78" s="10"/>
      <c r="K78" s="6"/>
      <c r="L78" s="6"/>
      <c r="M78" s="7"/>
      <c r="N78" s="7"/>
      <c r="O78" s="7"/>
    </row>
    <row r="79" spans="1:15" s="8" customFormat="1" ht="61.5" customHeight="1">
      <c r="A79" s="51"/>
      <c r="B79" s="45"/>
      <c r="C79" s="59">
        <v>59</v>
      </c>
      <c r="D79" s="60" t="s">
        <v>66</v>
      </c>
      <c r="E79" s="9"/>
      <c r="F79" s="9"/>
      <c r="G79" s="9"/>
      <c r="H79" s="9"/>
      <c r="I79" s="94" t="s">
        <v>111</v>
      </c>
      <c r="J79" s="10"/>
      <c r="K79" s="6"/>
      <c r="L79" s="6"/>
      <c r="M79" s="7"/>
      <c r="N79" s="7"/>
      <c r="O79" s="7"/>
    </row>
    <row r="80" spans="1:15" s="8" customFormat="1" ht="73.5" customHeight="1">
      <c r="A80" s="51"/>
      <c r="B80" s="45"/>
      <c r="C80" s="59">
        <v>60</v>
      </c>
      <c r="D80" s="60" t="s">
        <v>68</v>
      </c>
      <c r="E80" s="9"/>
      <c r="F80" s="9"/>
      <c r="G80" s="9"/>
      <c r="H80" s="9"/>
      <c r="I80" s="94" t="s">
        <v>111</v>
      </c>
      <c r="J80" s="10"/>
      <c r="K80" s="6"/>
      <c r="L80" s="6"/>
      <c r="M80" s="7"/>
      <c r="N80" s="7"/>
      <c r="O80" s="7"/>
    </row>
    <row r="81" spans="1:15" s="8" customFormat="1" ht="74.099999999999994" customHeight="1">
      <c r="A81" s="51"/>
      <c r="B81" s="45"/>
      <c r="C81" s="59">
        <v>61</v>
      </c>
      <c r="D81" s="60" t="s">
        <v>70</v>
      </c>
      <c r="E81" s="9"/>
      <c r="F81" s="9"/>
      <c r="G81" s="9"/>
      <c r="H81" s="9"/>
      <c r="I81" s="94" t="s">
        <v>111</v>
      </c>
      <c r="J81" s="10"/>
      <c r="K81" s="6"/>
      <c r="L81" s="6"/>
      <c r="M81" s="7"/>
      <c r="N81" s="7"/>
      <c r="O81" s="7"/>
    </row>
    <row r="82" spans="1:15" s="8" customFormat="1" ht="77.099999999999994" customHeight="1">
      <c r="A82" s="51"/>
      <c r="B82" s="45"/>
      <c r="C82" s="59">
        <v>62</v>
      </c>
      <c r="D82" s="60" t="s">
        <v>71</v>
      </c>
      <c r="E82" s="9"/>
      <c r="F82" s="9"/>
      <c r="G82" s="9"/>
      <c r="H82" s="9"/>
      <c r="I82" s="94" t="s">
        <v>111</v>
      </c>
      <c r="J82" s="10"/>
      <c r="K82" s="6"/>
      <c r="L82" s="6"/>
      <c r="M82" s="7"/>
      <c r="N82" s="7"/>
      <c r="O82" s="7"/>
    </row>
    <row r="83" spans="1:15" s="8" customFormat="1" ht="66.95" customHeight="1">
      <c r="A83" s="51"/>
      <c r="B83" s="45"/>
      <c r="C83" s="59">
        <v>63</v>
      </c>
      <c r="D83" s="60" t="s">
        <v>72</v>
      </c>
      <c r="E83" s="9"/>
      <c r="F83" s="9"/>
      <c r="G83" s="9"/>
      <c r="H83" s="9"/>
      <c r="I83" s="94" t="s">
        <v>112</v>
      </c>
      <c r="J83" s="10"/>
      <c r="K83" s="6"/>
      <c r="L83" s="6"/>
      <c r="M83" s="7"/>
      <c r="N83" s="7"/>
      <c r="O83" s="7"/>
    </row>
    <row r="84" spans="1:15" s="8" customFormat="1" ht="92.45" customHeight="1">
      <c r="A84" s="51"/>
      <c r="B84" s="45"/>
      <c r="C84" s="59">
        <v>64</v>
      </c>
      <c r="D84" s="60" t="s">
        <v>73</v>
      </c>
      <c r="E84" s="9"/>
      <c r="F84" s="9"/>
      <c r="G84" s="9"/>
      <c r="H84" s="9"/>
      <c r="I84" s="94" t="s">
        <v>112</v>
      </c>
      <c r="J84" s="10"/>
      <c r="K84" s="6"/>
      <c r="L84" s="6"/>
      <c r="M84" s="7"/>
      <c r="N84" s="7"/>
      <c r="O84" s="7"/>
    </row>
    <row r="85" spans="1:15" s="8" customFormat="1" ht="130.5" customHeight="1">
      <c r="A85" s="51"/>
      <c r="B85" s="45"/>
      <c r="C85" s="59">
        <v>65</v>
      </c>
      <c r="D85" s="60" t="s">
        <v>74</v>
      </c>
      <c r="E85" s="9"/>
      <c r="F85" s="9"/>
      <c r="G85" s="9"/>
      <c r="H85" s="9"/>
      <c r="I85" s="94" t="s">
        <v>113</v>
      </c>
      <c r="J85" s="10"/>
      <c r="K85" s="6"/>
      <c r="L85" s="6"/>
      <c r="M85" s="7"/>
      <c r="N85" s="7"/>
      <c r="O85" s="7"/>
    </row>
    <row r="86" spans="1:15" s="8" customFormat="1" ht="85.5" customHeight="1">
      <c r="A86" s="51"/>
      <c r="B86" s="45"/>
      <c r="C86" s="59">
        <v>66</v>
      </c>
      <c r="D86" s="60" t="s">
        <v>75</v>
      </c>
      <c r="E86" s="9"/>
      <c r="F86" s="9"/>
      <c r="G86" s="9"/>
      <c r="H86" s="9"/>
      <c r="I86" s="94" t="s">
        <v>116</v>
      </c>
      <c r="J86" s="10"/>
      <c r="K86" s="6"/>
      <c r="L86" s="6"/>
      <c r="M86" s="7"/>
      <c r="N86" s="7"/>
      <c r="O86" s="7"/>
    </row>
    <row r="87" spans="1:15" s="8" customFormat="1" ht="203.1" customHeight="1">
      <c r="A87" s="51"/>
      <c r="B87" s="45"/>
      <c r="C87" s="59">
        <v>67</v>
      </c>
      <c r="D87" s="60" t="s">
        <v>76</v>
      </c>
      <c r="E87" s="9"/>
      <c r="F87" s="9"/>
      <c r="G87" s="9"/>
      <c r="H87" s="9"/>
      <c r="I87" s="94" t="s">
        <v>115</v>
      </c>
      <c r="J87" s="10"/>
      <c r="K87" s="6"/>
      <c r="L87" s="6"/>
      <c r="M87" s="7"/>
      <c r="N87" s="7"/>
      <c r="O87" s="7"/>
    </row>
    <row r="88" spans="1:15" s="8" customFormat="1" ht="84" customHeight="1">
      <c r="A88" s="51"/>
      <c r="B88" s="45"/>
      <c r="C88" s="59">
        <v>68</v>
      </c>
      <c r="D88" s="60" t="s">
        <v>77</v>
      </c>
      <c r="E88" s="9"/>
      <c r="F88" s="9"/>
      <c r="G88" s="9"/>
      <c r="H88" s="9"/>
      <c r="I88" s="94" t="s">
        <v>117</v>
      </c>
      <c r="J88" s="10"/>
      <c r="K88" s="6"/>
      <c r="L88" s="6"/>
      <c r="M88" s="7"/>
      <c r="N88" s="7"/>
      <c r="O88" s="7"/>
    </row>
    <row r="89" spans="1:15" s="8" customFormat="1" ht="92.45" customHeight="1">
      <c r="A89" s="51"/>
      <c r="B89" s="45"/>
      <c r="C89" s="59">
        <v>69</v>
      </c>
      <c r="D89" s="60" t="s">
        <v>78</v>
      </c>
      <c r="E89" s="9"/>
      <c r="F89" s="9"/>
      <c r="G89" s="9"/>
      <c r="H89" s="9"/>
      <c r="I89" s="94" t="s">
        <v>117</v>
      </c>
      <c r="J89" s="10"/>
      <c r="K89" s="6"/>
      <c r="L89" s="6"/>
      <c r="M89" s="7"/>
      <c r="N89" s="7"/>
      <c r="O89" s="7"/>
    </row>
    <row r="90" spans="1:15" s="8" customFormat="1" ht="49.5" customHeight="1">
      <c r="A90" s="51"/>
      <c r="B90" s="45"/>
      <c r="C90" s="59">
        <v>70</v>
      </c>
      <c r="D90" s="60" t="s">
        <v>79</v>
      </c>
      <c r="E90" s="9"/>
      <c r="F90" s="9"/>
      <c r="G90" s="9"/>
      <c r="H90" s="9"/>
      <c r="I90" s="94" t="s">
        <v>117</v>
      </c>
      <c r="J90" s="10"/>
      <c r="K90" s="6"/>
      <c r="L90" s="6"/>
      <c r="M90" s="7"/>
      <c r="N90" s="7"/>
      <c r="O90" s="7"/>
    </row>
    <row r="91" spans="1:15" s="8" customFormat="1" ht="60">
      <c r="A91" s="51"/>
      <c r="B91" s="45"/>
      <c r="C91" s="59">
        <v>71</v>
      </c>
      <c r="D91" s="60" t="s">
        <v>80</v>
      </c>
      <c r="E91" s="9"/>
      <c r="F91" s="9"/>
      <c r="G91" s="9"/>
      <c r="H91" s="9"/>
      <c r="I91" s="94" t="s">
        <v>117</v>
      </c>
      <c r="J91" s="10"/>
      <c r="K91" s="6"/>
      <c r="L91" s="6"/>
      <c r="M91" s="7"/>
      <c r="N91" s="7"/>
      <c r="O91" s="7"/>
    </row>
    <row r="92" spans="1:15" s="8" customFormat="1" ht="75">
      <c r="A92" s="51"/>
      <c r="B92" s="45"/>
      <c r="C92" s="59">
        <v>72</v>
      </c>
      <c r="D92" s="60" t="s">
        <v>81</v>
      </c>
      <c r="E92" s="9"/>
      <c r="F92" s="9"/>
      <c r="G92" s="9"/>
      <c r="H92" s="9"/>
      <c r="I92" s="94" t="s">
        <v>117</v>
      </c>
      <c r="J92" s="10"/>
      <c r="K92" s="6"/>
      <c r="L92" s="6"/>
      <c r="M92" s="7"/>
      <c r="N92" s="7"/>
      <c r="O92" s="7"/>
    </row>
    <row r="93" spans="1:15" s="8" customFormat="1" ht="54.95" customHeight="1">
      <c r="A93" s="51"/>
      <c r="B93" s="45"/>
      <c r="C93" s="59">
        <v>73</v>
      </c>
      <c r="D93" s="60" t="s">
        <v>82</v>
      </c>
      <c r="E93" s="9"/>
      <c r="F93" s="9"/>
      <c r="G93" s="9"/>
      <c r="H93" s="9"/>
      <c r="I93" s="94" t="s">
        <v>117</v>
      </c>
      <c r="J93" s="10"/>
      <c r="K93" s="6"/>
      <c r="L93" s="6"/>
      <c r="M93" s="7"/>
      <c r="N93" s="7"/>
      <c r="O93" s="7"/>
    </row>
    <row r="94" spans="1:15" s="8" customFormat="1" ht="85.5" customHeight="1">
      <c r="A94" s="51"/>
      <c r="B94" s="45"/>
      <c r="C94" s="59">
        <v>74</v>
      </c>
      <c r="D94" s="60" t="s">
        <v>83</v>
      </c>
      <c r="E94" s="9"/>
      <c r="F94" s="9"/>
      <c r="G94" s="9"/>
      <c r="H94" s="9"/>
      <c r="I94" s="94" t="s">
        <v>118</v>
      </c>
      <c r="J94" s="10"/>
      <c r="K94" s="6"/>
      <c r="L94" s="6"/>
      <c r="M94" s="7"/>
      <c r="N94" s="7"/>
      <c r="O94" s="7"/>
    </row>
    <row r="95" spans="1:15" s="8" customFormat="1" ht="52.5" customHeight="1">
      <c r="A95" s="51"/>
      <c r="B95" s="45"/>
      <c r="C95" s="59">
        <v>75</v>
      </c>
      <c r="D95" s="60" t="s">
        <v>84</v>
      </c>
      <c r="E95" s="9"/>
      <c r="F95" s="9"/>
      <c r="G95" s="9"/>
      <c r="H95" s="9"/>
      <c r="I95" s="94" t="s">
        <v>118</v>
      </c>
      <c r="J95" s="10"/>
      <c r="K95" s="6"/>
      <c r="L95" s="6"/>
      <c r="M95" s="7"/>
      <c r="N95" s="7"/>
      <c r="O95" s="7"/>
    </row>
    <row r="96" spans="1:15" s="8" customFormat="1" ht="72.95" customHeight="1">
      <c r="A96" s="51"/>
      <c r="B96" s="45"/>
      <c r="C96" s="59">
        <v>76</v>
      </c>
      <c r="D96" s="60" t="s">
        <v>85</v>
      </c>
      <c r="E96" s="9"/>
      <c r="F96" s="9"/>
      <c r="G96" s="9"/>
      <c r="H96" s="9"/>
      <c r="I96" s="94" t="s">
        <v>119</v>
      </c>
      <c r="J96" s="10"/>
      <c r="K96" s="6"/>
      <c r="L96" s="6"/>
      <c r="M96" s="7"/>
      <c r="N96" s="7"/>
      <c r="O96" s="7"/>
    </row>
    <row r="97" spans="1:15" s="8" customFormat="1" ht="75" customHeight="1">
      <c r="A97" s="51"/>
      <c r="B97" s="45"/>
      <c r="C97" s="59">
        <v>77</v>
      </c>
      <c r="D97" s="60" t="s">
        <v>128</v>
      </c>
      <c r="E97" s="9"/>
      <c r="F97" s="9"/>
      <c r="G97" s="9"/>
      <c r="H97" s="9"/>
      <c r="I97" s="94" t="s">
        <v>119</v>
      </c>
      <c r="J97" s="10"/>
      <c r="K97" s="6"/>
      <c r="L97" s="6"/>
      <c r="M97" s="7"/>
      <c r="N97" s="7"/>
      <c r="O97" s="7"/>
    </row>
    <row r="98" spans="1:15" s="8" customFormat="1" ht="60">
      <c r="A98" s="51"/>
      <c r="B98" s="45"/>
      <c r="C98" s="59">
        <v>78</v>
      </c>
      <c r="D98" s="60" t="s">
        <v>125</v>
      </c>
      <c r="E98" s="9"/>
      <c r="F98" s="9"/>
      <c r="G98" s="9"/>
      <c r="H98" s="9"/>
      <c r="I98" s="94" t="s">
        <v>119</v>
      </c>
      <c r="J98" s="10"/>
      <c r="K98" s="6"/>
      <c r="L98" s="6"/>
      <c r="M98" s="7"/>
      <c r="N98" s="7"/>
      <c r="O98" s="7"/>
    </row>
    <row r="99" spans="1:15" s="8" customFormat="1" ht="60">
      <c r="A99" s="51"/>
      <c r="B99" s="45"/>
      <c r="C99" s="59">
        <v>79</v>
      </c>
      <c r="D99" s="60" t="s">
        <v>86</v>
      </c>
      <c r="E99" s="9"/>
      <c r="F99" s="9"/>
      <c r="G99" s="9"/>
      <c r="H99" s="9"/>
      <c r="I99" s="94" t="s">
        <v>119</v>
      </c>
      <c r="J99" s="10"/>
      <c r="K99" s="6"/>
      <c r="L99" s="6"/>
      <c r="M99" s="7"/>
      <c r="N99" s="7"/>
      <c r="O99" s="7"/>
    </row>
    <row r="100" spans="1:15" s="8" customFormat="1" ht="95.45" customHeight="1">
      <c r="A100" s="51"/>
      <c r="B100" s="45"/>
      <c r="C100" s="59">
        <v>80</v>
      </c>
      <c r="D100" s="60" t="s">
        <v>87</v>
      </c>
      <c r="E100" s="9"/>
      <c r="F100" s="9"/>
      <c r="G100" s="9"/>
      <c r="H100" s="9"/>
      <c r="I100" s="94" t="s">
        <v>119</v>
      </c>
      <c r="J100" s="10"/>
      <c r="K100" s="6"/>
      <c r="L100" s="6"/>
      <c r="M100" s="7"/>
      <c r="N100" s="7"/>
      <c r="O100" s="7"/>
    </row>
    <row r="101" spans="1:15" s="8" customFormat="1" ht="90.95" customHeight="1">
      <c r="A101" s="51"/>
      <c r="B101" s="45"/>
      <c r="C101" s="59">
        <v>81</v>
      </c>
      <c r="D101" s="60" t="s">
        <v>89</v>
      </c>
      <c r="E101" s="9"/>
      <c r="F101" s="9"/>
      <c r="G101" s="9"/>
      <c r="H101" s="9"/>
      <c r="I101" s="94" t="s">
        <v>120</v>
      </c>
      <c r="J101" s="10"/>
      <c r="K101" s="6"/>
      <c r="L101" s="6"/>
      <c r="M101" s="7"/>
      <c r="N101" s="7"/>
      <c r="O101" s="7"/>
    </row>
    <row r="102" spans="1:15" s="8" customFormat="1" ht="90">
      <c r="A102" s="51"/>
      <c r="B102" s="45"/>
      <c r="C102" s="59">
        <v>82</v>
      </c>
      <c r="D102" s="60" t="s">
        <v>90</v>
      </c>
      <c r="E102" s="9"/>
      <c r="F102" s="9"/>
      <c r="G102" s="9"/>
      <c r="H102" s="9"/>
      <c r="I102" s="94" t="s">
        <v>120</v>
      </c>
      <c r="J102" s="10"/>
      <c r="K102" s="6"/>
      <c r="L102" s="6"/>
      <c r="M102" s="7"/>
      <c r="N102" s="7"/>
      <c r="O102" s="7"/>
    </row>
    <row r="103" spans="1:15" s="8" customFormat="1" ht="90">
      <c r="A103" s="51"/>
      <c r="B103" s="45"/>
      <c r="C103" s="59">
        <v>83</v>
      </c>
      <c r="D103" s="60" t="s">
        <v>91</v>
      </c>
      <c r="E103" s="9"/>
      <c r="F103" s="9"/>
      <c r="G103" s="9"/>
      <c r="H103" s="9"/>
      <c r="I103" s="94" t="s">
        <v>120</v>
      </c>
      <c r="J103" s="10"/>
      <c r="K103" s="6"/>
      <c r="L103" s="6"/>
      <c r="M103" s="7"/>
      <c r="N103" s="7"/>
      <c r="O103" s="7"/>
    </row>
    <row r="104" spans="1:15" s="8" customFormat="1" ht="135">
      <c r="A104" s="51"/>
      <c r="B104" s="45"/>
      <c r="C104" s="59">
        <v>84</v>
      </c>
      <c r="D104" s="60" t="s">
        <v>134</v>
      </c>
      <c r="E104" s="9"/>
      <c r="F104" s="9"/>
      <c r="G104" s="9"/>
      <c r="H104" s="9"/>
      <c r="I104" s="94" t="s">
        <v>120</v>
      </c>
      <c r="J104" s="10"/>
      <c r="K104" s="6"/>
      <c r="L104" s="6"/>
      <c r="M104" s="7"/>
      <c r="N104" s="7"/>
      <c r="O104" s="7"/>
    </row>
    <row r="105" spans="1:15" s="8" customFormat="1" ht="60">
      <c r="A105" s="51"/>
      <c r="B105" s="45"/>
      <c r="C105" s="59">
        <v>85</v>
      </c>
      <c r="D105" s="60" t="s">
        <v>92</v>
      </c>
      <c r="E105" s="9"/>
      <c r="F105" s="9"/>
      <c r="G105" s="9"/>
      <c r="H105" s="9"/>
      <c r="I105" s="94" t="s">
        <v>120</v>
      </c>
      <c r="J105" s="10"/>
      <c r="K105" s="6"/>
      <c r="L105" s="6"/>
      <c r="M105" s="7"/>
      <c r="N105" s="7"/>
      <c r="O105" s="7"/>
    </row>
    <row r="106" spans="1:15" s="8" customFormat="1" ht="105">
      <c r="A106" s="51"/>
      <c r="B106" s="45"/>
      <c r="C106" s="59">
        <v>86</v>
      </c>
      <c r="D106" s="60" t="s">
        <v>93</v>
      </c>
      <c r="E106" s="9"/>
      <c r="F106" s="9"/>
      <c r="G106" s="9"/>
      <c r="H106" s="9"/>
      <c r="I106" s="94" t="s">
        <v>98</v>
      </c>
      <c r="J106" s="10"/>
      <c r="K106" s="6"/>
      <c r="L106" s="6"/>
      <c r="M106" s="7"/>
      <c r="N106" s="7"/>
      <c r="O106" s="7"/>
    </row>
    <row r="107" spans="1:15" s="8" customFormat="1" ht="252" customHeight="1">
      <c r="A107" s="51"/>
      <c r="B107" s="45"/>
      <c r="C107" s="59">
        <v>87</v>
      </c>
      <c r="D107" s="60" t="s">
        <v>94</v>
      </c>
      <c r="E107" s="9"/>
      <c r="F107" s="9"/>
      <c r="G107" s="9"/>
      <c r="H107" s="9"/>
      <c r="I107" s="94" t="s">
        <v>121</v>
      </c>
      <c r="J107" s="10"/>
      <c r="K107" s="6"/>
      <c r="L107" s="6"/>
      <c r="M107" s="7"/>
      <c r="N107" s="7"/>
      <c r="O107" s="7"/>
    </row>
    <row r="108" spans="1:15" s="8" customFormat="1" ht="56.45" customHeight="1">
      <c r="A108" s="51"/>
      <c r="B108" s="45"/>
      <c r="C108" s="59">
        <v>88</v>
      </c>
      <c r="D108" s="60" t="s">
        <v>95</v>
      </c>
      <c r="E108" s="9"/>
      <c r="F108" s="9"/>
      <c r="G108" s="9"/>
      <c r="H108" s="9"/>
      <c r="I108" s="94" t="s">
        <v>121</v>
      </c>
      <c r="J108" s="10"/>
      <c r="K108" s="6"/>
      <c r="L108" s="6"/>
      <c r="M108" s="7"/>
      <c r="N108" s="7"/>
      <c r="O108" s="7"/>
    </row>
    <row r="109" spans="1:15" s="8" customFormat="1" ht="72.599999999999994" customHeight="1">
      <c r="A109" s="51"/>
      <c r="B109" s="45"/>
      <c r="C109" s="59">
        <v>89</v>
      </c>
      <c r="D109" s="60" t="s">
        <v>96</v>
      </c>
      <c r="E109" s="9"/>
      <c r="F109" s="9"/>
      <c r="G109" s="9"/>
      <c r="H109" s="9"/>
      <c r="I109" s="94" t="s">
        <v>121</v>
      </c>
      <c r="J109" s="10"/>
      <c r="K109" s="6"/>
      <c r="L109" s="6"/>
      <c r="M109" s="7"/>
      <c r="N109" s="7"/>
      <c r="O109" s="7"/>
    </row>
    <row r="110" spans="1:15" s="8" customFormat="1" ht="75">
      <c r="A110" s="51"/>
      <c r="B110" s="45"/>
      <c r="C110" s="59">
        <v>90</v>
      </c>
      <c r="D110" s="60" t="s">
        <v>97</v>
      </c>
      <c r="E110" s="9"/>
      <c r="F110" s="9"/>
      <c r="G110" s="9"/>
      <c r="H110" s="9"/>
      <c r="I110" s="94" t="s">
        <v>121</v>
      </c>
      <c r="J110" s="10"/>
      <c r="K110" s="6"/>
      <c r="L110" s="6"/>
      <c r="M110" s="7"/>
      <c r="N110" s="7"/>
      <c r="O110" s="7"/>
    </row>
    <row r="111" spans="1:15" s="62" customFormat="1" ht="23.25" customHeight="1">
      <c r="B111" s="63"/>
      <c r="C111" s="97" t="s">
        <v>6</v>
      </c>
      <c r="D111" s="97"/>
      <c r="E111" s="53">
        <f>+COUNTA(E21:E110)</f>
        <v>0</v>
      </c>
      <c r="F111" s="53">
        <f t="shared" ref="F111:H111" si="0">+COUNTA(F21:F110)</f>
        <v>0</v>
      </c>
      <c r="G111" s="53">
        <f t="shared" si="0"/>
        <v>0</v>
      </c>
      <c r="H111" s="53">
        <f t="shared" si="0"/>
        <v>0</v>
      </c>
      <c r="I111" s="73">
        <f>IFERROR((E111*2+F111*1+G111*0)/(SUM(E111:G111)*2),0)</f>
        <v>0</v>
      </c>
      <c r="J111" s="74"/>
      <c r="K111" s="75"/>
      <c r="L111" s="75"/>
      <c r="M111" s="76"/>
      <c r="N111" s="76"/>
      <c r="O111" s="76"/>
    </row>
    <row r="112" spans="1:15" s="19" customFormat="1" ht="13.5" customHeight="1">
      <c r="B112" s="13"/>
      <c r="C112" s="64"/>
      <c r="D112" s="64"/>
      <c r="E112" s="77"/>
      <c r="F112" s="77"/>
      <c r="G112" s="77"/>
      <c r="H112" s="77"/>
      <c r="I112" s="77"/>
      <c r="J112" s="16"/>
      <c r="K112" s="17"/>
      <c r="L112" s="17"/>
      <c r="M112" s="18"/>
      <c r="N112" s="18"/>
      <c r="O112" s="18"/>
    </row>
    <row r="113" spans="2:15" s="19" customFormat="1" ht="13.5" customHeight="1">
      <c r="B113" s="13"/>
      <c r="C113" s="64"/>
      <c r="D113" s="64"/>
      <c r="E113" s="77"/>
      <c r="F113" s="77"/>
      <c r="G113" s="77"/>
      <c r="H113" s="77"/>
      <c r="I113" s="77"/>
      <c r="J113" s="16"/>
      <c r="K113" s="17"/>
      <c r="L113" s="17"/>
      <c r="M113" s="18"/>
      <c r="N113" s="18"/>
      <c r="O113" s="18"/>
    </row>
    <row r="114" spans="2:15" s="19" customFormat="1" ht="13.5" customHeight="1">
      <c r="B114" s="13"/>
      <c r="C114" s="64"/>
      <c r="D114" s="64"/>
      <c r="E114" s="77"/>
      <c r="F114" s="77"/>
      <c r="G114" s="77"/>
      <c r="H114" s="77"/>
      <c r="I114" s="77"/>
      <c r="J114" s="16"/>
      <c r="K114" s="17"/>
      <c r="L114" s="17"/>
      <c r="M114" s="18"/>
      <c r="N114" s="18"/>
      <c r="O114" s="18"/>
    </row>
    <row r="115" spans="2:15" s="19" customFormat="1" ht="13.5" customHeight="1">
      <c r="B115" s="13"/>
      <c r="C115" s="64"/>
      <c r="E115" s="77"/>
      <c r="F115" s="77"/>
      <c r="G115" s="77"/>
      <c r="H115" s="77"/>
      <c r="I115" s="77"/>
      <c r="J115" s="16"/>
      <c r="K115" s="17"/>
      <c r="L115" s="17"/>
      <c r="M115" s="18"/>
      <c r="N115" s="18"/>
      <c r="O115" s="18"/>
    </row>
    <row r="116" spans="2:15" s="65" customFormat="1" ht="29.25" customHeight="1">
      <c r="B116" s="66"/>
      <c r="C116" s="67"/>
      <c r="D116" s="68" t="s">
        <v>9</v>
      </c>
      <c r="E116" s="78" t="s">
        <v>15</v>
      </c>
      <c r="F116" s="79" t="s">
        <v>14</v>
      </c>
      <c r="G116" s="80"/>
      <c r="H116" s="81"/>
      <c r="I116" s="81"/>
      <c r="J116" s="82"/>
      <c r="K116" s="83"/>
      <c r="L116" s="83"/>
      <c r="M116" s="84"/>
      <c r="N116" s="84"/>
      <c r="O116" s="84"/>
    </row>
    <row r="117" spans="2:15" s="19" customFormat="1" ht="15.95" customHeight="1">
      <c r="B117" s="13"/>
      <c r="C117" s="64"/>
      <c r="D117" s="100" t="s">
        <v>10</v>
      </c>
      <c r="E117" s="85">
        <f>+E111</f>
        <v>0</v>
      </c>
      <c r="F117" s="86">
        <f>+IFERROR(E117/$E$121,0)</f>
        <v>0</v>
      </c>
      <c r="G117" s="77"/>
      <c r="H117" s="77"/>
      <c r="I117" s="77"/>
      <c r="J117" s="16"/>
      <c r="K117" s="17"/>
      <c r="L117" s="17"/>
      <c r="M117" s="18"/>
      <c r="N117" s="18"/>
      <c r="O117" s="18"/>
    </row>
    <row r="118" spans="2:15" s="19" customFormat="1" ht="15.95" customHeight="1">
      <c r="B118" s="13"/>
      <c r="C118" s="64"/>
      <c r="D118" s="100" t="s">
        <v>11</v>
      </c>
      <c r="E118" s="85">
        <f>+F111</f>
        <v>0</v>
      </c>
      <c r="F118" s="86">
        <f t="shared" ref="F118:F120" si="1">+IFERROR(E118/$E$121,0)</f>
        <v>0</v>
      </c>
      <c r="G118" s="77"/>
      <c r="H118" s="77"/>
      <c r="I118" s="77"/>
      <c r="J118" s="16"/>
      <c r="K118" s="17"/>
      <c r="L118" s="17"/>
      <c r="M118" s="18"/>
      <c r="N118" s="18"/>
      <c r="O118" s="18"/>
    </row>
    <row r="119" spans="2:15" s="19" customFormat="1" ht="15.95" customHeight="1">
      <c r="B119" s="13"/>
      <c r="C119" s="64"/>
      <c r="D119" s="101" t="s">
        <v>12</v>
      </c>
      <c r="E119" s="85">
        <f>+G111</f>
        <v>0</v>
      </c>
      <c r="F119" s="86">
        <f t="shared" si="1"/>
        <v>0</v>
      </c>
      <c r="G119" s="77"/>
      <c r="H119" s="77"/>
      <c r="I119" s="77"/>
      <c r="J119" s="16"/>
      <c r="K119" s="17"/>
      <c r="L119" s="17"/>
      <c r="M119" s="18"/>
      <c r="N119" s="18"/>
      <c r="O119" s="18"/>
    </row>
    <row r="120" spans="2:15" s="19" customFormat="1" ht="15.95" customHeight="1">
      <c r="B120" s="13"/>
      <c r="C120" s="64"/>
      <c r="D120" s="102" t="s">
        <v>13</v>
      </c>
      <c r="E120" s="87">
        <f>+H111</f>
        <v>0</v>
      </c>
      <c r="F120" s="88">
        <f t="shared" si="1"/>
        <v>0</v>
      </c>
      <c r="G120" s="77"/>
      <c r="H120" s="77"/>
      <c r="I120" s="77"/>
      <c r="J120" s="16"/>
      <c r="K120" s="17"/>
      <c r="L120" s="17"/>
      <c r="M120" s="18"/>
      <c r="N120" s="18"/>
      <c r="O120" s="18"/>
    </row>
    <row r="121" spans="2:15" s="69" customFormat="1" ht="18.75" customHeight="1">
      <c r="B121" s="70"/>
      <c r="C121" s="71"/>
      <c r="D121" s="72"/>
      <c r="E121" s="89">
        <f>SUM(E117:E120)</f>
        <v>0</v>
      </c>
      <c r="F121" s="90">
        <f>SUM(F117:F120)</f>
        <v>0</v>
      </c>
      <c r="G121" s="91"/>
      <c r="H121" s="91"/>
      <c r="I121" s="91"/>
      <c r="J121" s="92"/>
      <c r="K121" s="72"/>
      <c r="L121" s="72"/>
      <c r="M121" s="93"/>
      <c r="N121" s="93"/>
      <c r="O121" s="93"/>
    </row>
    <row r="122" spans="2:15" s="19" customFormat="1" ht="13.5" customHeight="1">
      <c r="B122" s="13"/>
      <c r="C122" s="64"/>
      <c r="D122" s="64"/>
      <c r="E122" s="77"/>
      <c r="F122" s="77"/>
      <c r="G122" s="77"/>
      <c r="H122" s="77"/>
      <c r="I122" s="77"/>
      <c r="J122" s="16"/>
      <c r="K122" s="17"/>
      <c r="L122" s="17"/>
      <c r="M122" s="18"/>
      <c r="N122" s="18"/>
      <c r="O122" s="18"/>
    </row>
    <row r="123" spans="2:15" s="19" customFormat="1" ht="13.5" customHeight="1">
      <c r="B123" s="13"/>
      <c r="C123" s="64"/>
      <c r="D123" s="64"/>
      <c r="E123" s="77"/>
      <c r="F123" s="77"/>
      <c r="G123" s="77"/>
      <c r="H123" s="77"/>
      <c r="I123" s="77"/>
      <c r="J123" s="16"/>
      <c r="K123" s="17"/>
      <c r="L123" s="17"/>
      <c r="M123" s="18"/>
      <c r="N123" s="18"/>
      <c r="O123" s="18"/>
    </row>
    <row r="124" spans="2:15" s="19" customFormat="1" ht="13.5" customHeight="1">
      <c r="B124" s="13"/>
      <c r="C124" s="64"/>
      <c r="D124" s="64"/>
      <c r="E124" s="77"/>
      <c r="F124" s="77"/>
      <c r="G124" s="77"/>
      <c r="H124" s="77"/>
      <c r="I124" s="77"/>
      <c r="J124" s="16"/>
      <c r="K124" s="17"/>
      <c r="L124" s="17"/>
      <c r="M124" s="18"/>
      <c r="N124" s="18"/>
      <c r="O124" s="18"/>
    </row>
    <row r="125" spans="2:15" s="19" customFormat="1" ht="13.5" customHeight="1">
      <c r="B125" s="13"/>
      <c r="C125" s="64"/>
      <c r="D125" s="64"/>
      <c r="E125" s="77"/>
      <c r="F125" s="77"/>
      <c r="G125" s="77"/>
      <c r="H125" s="77"/>
      <c r="I125" s="77"/>
      <c r="J125" s="16"/>
      <c r="K125" s="17"/>
      <c r="L125" s="17"/>
      <c r="M125" s="18"/>
      <c r="N125" s="18"/>
      <c r="O125" s="18"/>
    </row>
    <row r="126" spans="2:15" s="19" customFormat="1" ht="13.5" customHeight="1">
      <c r="B126" s="13"/>
      <c r="C126" s="64"/>
      <c r="D126" s="64"/>
      <c r="E126" s="77"/>
      <c r="F126" s="77"/>
      <c r="G126" s="77"/>
      <c r="H126" s="77"/>
      <c r="I126" s="77"/>
      <c r="J126" s="16"/>
      <c r="K126" s="17"/>
      <c r="L126" s="17"/>
      <c r="M126" s="18"/>
      <c r="N126" s="18"/>
      <c r="O126" s="18"/>
    </row>
    <row r="127" spans="2:15" s="19" customFormat="1" ht="13.5" customHeight="1">
      <c r="B127" s="13"/>
      <c r="C127" s="64"/>
      <c r="D127" s="64"/>
      <c r="E127" s="77"/>
      <c r="F127" s="77"/>
      <c r="G127" s="77"/>
      <c r="H127" s="77"/>
      <c r="I127" s="77"/>
      <c r="J127" s="16"/>
      <c r="K127" s="17"/>
      <c r="L127" s="17"/>
      <c r="M127" s="18"/>
      <c r="N127" s="18"/>
      <c r="O127" s="18"/>
    </row>
    <row r="128" spans="2:15" s="19" customFormat="1" ht="13.5" customHeight="1">
      <c r="B128" s="13"/>
      <c r="C128" s="64"/>
      <c r="D128" s="64"/>
      <c r="E128" s="77"/>
      <c r="F128" s="77"/>
      <c r="G128" s="77"/>
      <c r="H128" s="77"/>
      <c r="I128" s="77"/>
      <c r="J128" s="16"/>
      <c r="K128" s="17"/>
      <c r="L128" s="17"/>
      <c r="M128" s="18"/>
      <c r="N128" s="18"/>
      <c r="O128" s="18"/>
    </row>
    <row r="129" spans="2:15" s="19" customFormat="1" ht="13.5" customHeight="1">
      <c r="B129" s="13"/>
      <c r="C129" s="64"/>
      <c r="D129" s="64"/>
      <c r="E129" s="77"/>
      <c r="F129" s="77"/>
      <c r="G129" s="77"/>
      <c r="H129" s="77"/>
      <c r="I129" s="77"/>
      <c r="J129" s="16"/>
      <c r="K129" s="17"/>
      <c r="L129" s="17"/>
      <c r="M129" s="18"/>
      <c r="N129" s="18"/>
      <c r="O129" s="18"/>
    </row>
    <row r="130" spans="2:15" s="19" customFormat="1" ht="13.5" customHeight="1">
      <c r="B130" s="13"/>
      <c r="C130" s="64"/>
      <c r="D130" s="64"/>
      <c r="E130" s="77"/>
      <c r="F130" s="77"/>
      <c r="G130" s="77"/>
      <c r="H130" s="77"/>
      <c r="I130" s="77"/>
      <c r="J130" s="16"/>
      <c r="K130" s="17"/>
      <c r="L130" s="17"/>
      <c r="M130" s="18"/>
      <c r="N130" s="18"/>
      <c r="O130" s="18"/>
    </row>
    <row r="131" spans="2:15" s="19" customFormat="1" ht="13.5" customHeight="1">
      <c r="B131" s="13"/>
      <c r="C131" s="64"/>
      <c r="D131" s="64"/>
      <c r="E131" s="77"/>
      <c r="F131" s="77"/>
      <c r="G131" s="77"/>
      <c r="H131" s="77"/>
      <c r="I131" s="77"/>
      <c r="J131" s="16"/>
      <c r="K131" s="17"/>
      <c r="L131" s="17"/>
      <c r="M131" s="18"/>
      <c r="N131" s="18"/>
      <c r="O131" s="18"/>
    </row>
    <row r="132" spans="2:15" s="19" customFormat="1" ht="13.5" customHeight="1">
      <c r="B132" s="13"/>
      <c r="C132" s="64"/>
      <c r="D132" s="64"/>
      <c r="E132" s="77"/>
      <c r="F132" s="77"/>
      <c r="G132" s="77"/>
      <c r="H132" s="77"/>
      <c r="I132" s="77"/>
      <c r="J132" s="16"/>
      <c r="K132" s="17"/>
      <c r="L132" s="17"/>
      <c r="M132" s="18"/>
      <c r="N132" s="18"/>
      <c r="O132" s="18"/>
    </row>
    <row r="133" spans="2:15" ht="13.5" customHeight="1">
      <c r="B133" s="1"/>
      <c r="C133" s="11"/>
      <c r="D133" s="11"/>
      <c r="E133" s="12"/>
      <c r="F133" s="12"/>
      <c r="G133" s="12"/>
      <c r="H133" s="12"/>
      <c r="I133" s="12"/>
      <c r="J133" s="2"/>
      <c r="K133" s="3"/>
      <c r="L133" s="3"/>
      <c r="M133" s="4"/>
      <c r="N133" s="4"/>
      <c r="O133" s="4"/>
    </row>
    <row r="134" spans="2:15" ht="13.5" customHeight="1">
      <c r="B134" s="1"/>
      <c r="C134" s="11"/>
      <c r="D134" s="11"/>
      <c r="E134" s="12"/>
      <c r="F134" s="12"/>
      <c r="G134" s="12"/>
      <c r="H134" s="12"/>
      <c r="I134" s="12"/>
      <c r="J134" s="2"/>
      <c r="K134" s="3"/>
      <c r="L134" s="3"/>
      <c r="M134" s="4"/>
      <c r="N134" s="4"/>
      <c r="O134" s="4"/>
    </row>
    <row r="135" spans="2:15" ht="13.5" customHeight="1">
      <c r="B135" s="1"/>
      <c r="C135" s="11"/>
      <c r="D135" s="11"/>
      <c r="E135" s="12"/>
      <c r="F135" s="12"/>
      <c r="G135" s="12"/>
      <c r="H135" s="12"/>
      <c r="I135" s="12"/>
      <c r="J135" s="2"/>
      <c r="K135" s="3"/>
      <c r="L135" s="3"/>
      <c r="M135" s="4"/>
      <c r="N135" s="4"/>
      <c r="O135" s="4"/>
    </row>
    <row r="136" spans="2:15" ht="13.5" customHeight="1">
      <c r="B136" s="1"/>
      <c r="C136" s="11"/>
      <c r="D136" s="11"/>
      <c r="E136" s="12"/>
      <c r="F136" s="12"/>
      <c r="G136" s="12"/>
      <c r="H136" s="12"/>
      <c r="I136" s="12"/>
      <c r="J136" s="2"/>
      <c r="K136" s="3"/>
      <c r="L136" s="3"/>
      <c r="M136" s="4"/>
      <c r="N136" s="4"/>
      <c r="O136" s="4"/>
    </row>
    <row r="137" spans="2:15" ht="13.5" customHeight="1">
      <c r="B137" s="1"/>
      <c r="C137" s="11"/>
      <c r="D137" s="11"/>
      <c r="E137" s="12"/>
      <c r="F137" s="12"/>
      <c r="G137" s="12"/>
      <c r="H137" s="12"/>
      <c r="I137" s="12"/>
      <c r="J137" s="2"/>
      <c r="K137" s="3"/>
      <c r="L137" s="3"/>
      <c r="M137" s="4"/>
      <c r="N137" s="4"/>
      <c r="O137" s="4"/>
    </row>
    <row r="138" spans="2:15" ht="13.5" customHeight="1">
      <c r="B138" s="1"/>
      <c r="C138" s="11"/>
      <c r="D138" s="11"/>
      <c r="E138" s="12"/>
      <c r="F138" s="12"/>
      <c r="G138" s="12"/>
      <c r="H138" s="12"/>
      <c r="I138" s="12"/>
      <c r="J138" s="2"/>
      <c r="K138" s="3"/>
      <c r="L138" s="3"/>
      <c r="M138" s="4"/>
      <c r="N138" s="4"/>
      <c r="O138" s="4"/>
    </row>
    <row r="139" spans="2:15" ht="13.5" customHeight="1">
      <c r="B139" s="1"/>
      <c r="C139" s="11"/>
      <c r="D139" s="11"/>
      <c r="E139" s="12"/>
      <c r="F139" s="12"/>
      <c r="G139" s="12"/>
      <c r="H139" s="12"/>
      <c r="I139" s="12"/>
      <c r="J139" s="2"/>
      <c r="K139" s="3"/>
      <c r="L139" s="3"/>
      <c r="M139" s="4"/>
      <c r="N139" s="4"/>
      <c r="O139" s="4"/>
    </row>
    <row r="140" spans="2:15" ht="13.5" customHeight="1">
      <c r="B140" s="1"/>
      <c r="C140" s="11"/>
      <c r="D140" s="11"/>
      <c r="E140" s="12"/>
      <c r="F140" s="12"/>
      <c r="G140" s="12"/>
      <c r="H140" s="12"/>
      <c r="I140" s="12"/>
      <c r="J140" s="2"/>
      <c r="K140" s="3"/>
      <c r="L140" s="3"/>
      <c r="M140" s="4"/>
      <c r="N140" s="4"/>
      <c r="O140" s="4"/>
    </row>
    <row r="141" spans="2:15" ht="13.5" customHeight="1">
      <c r="B141" s="1"/>
      <c r="C141" s="11"/>
      <c r="D141" s="11"/>
      <c r="E141" s="12"/>
      <c r="F141" s="12"/>
      <c r="G141" s="12"/>
      <c r="H141" s="12"/>
      <c r="I141" s="12"/>
      <c r="J141" s="2"/>
      <c r="K141" s="3"/>
      <c r="L141" s="3"/>
      <c r="M141" s="4"/>
      <c r="N141" s="4"/>
      <c r="O141" s="4"/>
    </row>
    <row r="142" spans="2:15" ht="13.5" customHeight="1">
      <c r="B142" s="1"/>
      <c r="C142" s="11"/>
      <c r="D142" s="11"/>
      <c r="E142" s="12"/>
      <c r="F142" s="12"/>
      <c r="G142" s="12"/>
      <c r="H142" s="12"/>
      <c r="I142" s="12"/>
      <c r="J142" s="2"/>
      <c r="K142" s="3"/>
      <c r="L142" s="3"/>
      <c r="M142" s="4"/>
      <c r="N142" s="4"/>
      <c r="O142" s="4"/>
    </row>
    <row r="143" spans="2:15" ht="13.5" customHeight="1">
      <c r="B143" s="1"/>
      <c r="C143" s="11"/>
      <c r="D143" s="11"/>
      <c r="E143" s="12"/>
      <c r="F143" s="12"/>
      <c r="G143" s="12"/>
      <c r="H143" s="12"/>
      <c r="I143" s="12"/>
      <c r="J143" s="2"/>
      <c r="K143" s="3"/>
      <c r="L143" s="3"/>
      <c r="M143" s="4"/>
      <c r="N143" s="4"/>
      <c r="O143" s="4"/>
    </row>
    <row r="144" spans="2:15" ht="13.5" customHeight="1">
      <c r="B144" s="1"/>
      <c r="C144" s="11"/>
      <c r="D144" s="11"/>
      <c r="E144" s="12"/>
      <c r="F144" s="12"/>
      <c r="G144" s="12"/>
      <c r="H144" s="12"/>
      <c r="I144" s="12"/>
      <c r="J144" s="2"/>
      <c r="K144" s="3"/>
      <c r="L144" s="3"/>
      <c r="M144" s="4"/>
      <c r="N144" s="4"/>
      <c r="O144" s="4"/>
    </row>
    <row r="145" spans="2:15" ht="13.5" customHeight="1">
      <c r="B145" s="1"/>
      <c r="C145" s="11"/>
      <c r="D145" s="11"/>
      <c r="E145" s="12"/>
      <c r="F145" s="12"/>
      <c r="G145" s="12"/>
      <c r="H145" s="12"/>
      <c r="I145" s="12"/>
      <c r="J145" s="2"/>
      <c r="K145" s="3"/>
      <c r="L145" s="3"/>
      <c r="M145" s="4"/>
      <c r="N145" s="4"/>
      <c r="O145" s="4"/>
    </row>
    <row r="146" spans="2:15" ht="13.5" customHeight="1">
      <c r="B146" s="1"/>
      <c r="C146" s="11"/>
      <c r="D146" s="11"/>
      <c r="E146" s="12"/>
      <c r="F146" s="12"/>
      <c r="G146" s="12"/>
      <c r="H146" s="12"/>
      <c r="I146" s="12"/>
      <c r="J146" s="2"/>
      <c r="K146" s="3"/>
      <c r="L146" s="3"/>
      <c r="M146" s="4"/>
      <c r="N146" s="4"/>
      <c r="O146" s="4"/>
    </row>
    <row r="147" spans="2:15" ht="13.5" customHeight="1">
      <c r="B147" s="1"/>
      <c r="C147" s="11"/>
      <c r="D147" s="11"/>
      <c r="E147" s="12"/>
      <c r="F147" s="12"/>
      <c r="G147" s="12"/>
      <c r="H147" s="12"/>
      <c r="I147" s="12"/>
      <c r="J147" s="2"/>
      <c r="K147" s="3"/>
      <c r="L147" s="3"/>
      <c r="M147" s="4"/>
      <c r="N147" s="4"/>
      <c r="O147" s="4"/>
    </row>
    <row r="148" spans="2:15" ht="13.5" customHeight="1">
      <c r="B148" s="1"/>
      <c r="C148" s="11"/>
      <c r="D148" s="11"/>
      <c r="E148" s="12"/>
      <c r="F148" s="12"/>
      <c r="G148" s="12"/>
      <c r="H148" s="12"/>
      <c r="I148" s="12"/>
      <c r="J148" s="2"/>
      <c r="K148" s="3"/>
      <c r="L148" s="3"/>
      <c r="M148" s="4"/>
      <c r="N148" s="4"/>
      <c r="O148" s="4"/>
    </row>
    <row r="149" spans="2:15" ht="13.5" customHeight="1">
      <c r="B149" s="1"/>
      <c r="C149" s="11"/>
      <c r="D149" s="11"/>
      <c r="E149" s="12"/>
      <c r="F149" s="12"/>
      <c r="G149" s="12"/>
      <c r="H149" s="12"/>
      <c r="I149" s="12"/>
      <c r="J149" s="2"/>
      <c r="K149" s="3"/>
      <c r="L149" s="3"/>
      <c r="M149" s="4"/>
      <c r="N149" s="4"/>
      <c r="O149" s="4"/>
    </row>
    <row r="150" spans="2:15" ht="13.5" customHeight="1">
      <c r="B150" s="1"/>
      <c r="C150" s="11"/>
      <c r="D150" s="11"/>
      <c r="E150" s="12"/>
      <c r="F150" s="12"/>
      <c r="G150" s="12"/>
      <c r="H150" s="12"/>
      <c r="I150" s="12"/>
      <c r="J150" s="2"/>
      <c r="K150" s="3"/>
      <c r="L150" s="3"/>
      <c r="M150" s="4"/>
      <c r="N150" s="4"/>
      <c r="O150" s="4"/>
    </row>
    <row r="151" spans="2:15" ht="13.5" customHeight="1">
      <c r="B151" s="1"/>
      <c r="C151" s="11"/>
      <c r="D151" s="11"/>
      <c r="E151" s="12"/>
      <c r="F151" s="12"/>
      <c r="G151" s="12"/>
      <c r="H151" s="12"/>
      <c r="I151" s="12"/>
      <c r="J151" s="2"/>
      <c r="K151" s="3"/>
      <c r="L151" s="3"/>
      <c r="M151" s="4"/>
      <c r="N151" s="4"/>
      <c r="O151" s="4"/>
    </row>
    <row r="152" spans="2:15" ht="13.5" customHeight="1">
      <c r="B152" s="1"/>
      <c r="C152" s="11"/>
      <c r="D152" s="11"/>
      <c r="E152" s="12"/>
      <c r="F152" s="12"/>
      <c r="G152" s="12"/>
      <c r="H152" s="12"/>
      <c r="I152" s="12"/>
      <c r="J152" s="2"/>
      <c r="K152" s="3"/>
      <c r="L152" s="3"/>
      <c r="M152" s="4"/>
      <c r="N152" s="4"/>
      <c r="O152" s="4"/>
    </row>
    <row r="153" spans="2:15" ht="13.5" customHeight="1">
      <c r="B153" s="1"/>
      <c r="C153" s="11"/>
      <c r="D153" s="11"/>
      <c r="E153" s="12"/>
      <c r="F153" s="12"/>
      <c r="G153" s="12"/>
      <c r="H153" s="12"/>
      <c r="I153" s="12"/>
      <c r="J153" s="2"/>
      <c r="K153" s="3"/>
      <c r="L153" s="3"/>
      <c r="M153" s="4"/>
      <c r="N153" s="4"/>
      <c r="O153" s="4"/>
    </row>
    <row r="154" spans="2:15" ht="13.5" customHeight="1">
      <c r="B154" s="1"/>
      <c r="C154" s="11"/>
      <c r="D154" s="11"/>
      <c r="E154" s="12"/>
      <c r="F154" s="12"/>
      <c r="G154" s="12"/>
      <c r="H154" s="12"/>
      <c r="I154" s="12"/>
      <c r="J154" s="2"/>
      <c r="K154" s="3"/>
      <c r="L154" s="3"/>
      <c r="M154" s="4"/>
      <c r="N154" s="4"/>
      <c r="O154" s="4"/>
    </row>
    <row r="155" spans="2:15" ht="13.5" customHeight="1">
      <c r="B155" s="1"/>
      <c r="C155" s="11"/>
      <c r="D155" s="11"/>
      <c r="E155" s="12"/>
      <c r="F155" s="12"/>
      <c r="G155" s="12"/>
      <c r="H155" s="12"/>
      <c r="I155" s="12"/>
      <c r="J155" s="2"/>
      <c r="K155" s="3"/>
      <c r="L155" s="3"/>
      <c r="M155" s="4"/>
      <c r="N155" s="4"/>
      <c r="O155" s="4"/>
    </row>
    <row r="156" spans="2:15" ht="13.5" customHeight="1">
      <c r="B156" s="1"/>
      <c r="C156" s="11"/>
      <c r="D156" s="11"/>
      <c r="E156" s="12"/>
      <c r="F156" s="12"/>
      <c r="G156" s="12"/>
      <c r="H156" s="12"/>
      <c r="I156" s="12"/>
      <c r="J156" s="2"/>
      <c r="K156" s="3"/>
      <c r="L156" s="3"/>
      <c r="M156" s="4"/>
      <c r="N156" s="4"/>
      <c r="O156" s="4"/>
    </row>
    <row r="157" spans="2:15" ht="13.5" customHeight="1">
      <c r="B157" s="1"/>
      <c r="C157" s="11"/>
      <c r="D157" s="11"/>
      <c r="E157" s="12"/>
      <c r="F157" s="12"/>
      <c r="G157" s="12"/>
      <c r="H157" s="12"/>
      <c r="I157" s="12"/>
      <c r="J157" s="2"/>
      <c r="K157" s="3"/>
      <c r="L157" s="3"/>
      <c r="M157" s="4"/>
      <c r="N157" s="4"/>
      <c r="O157" s="4"/>
    </row>
    <row r="158" spans="2:15" ht="13.5" customHeight="1">
      <c r="B158" s="1"/>
      <c r="C158" s="11"/>
      <c r="D158" s="11"/>
      <c r="E158" s="12"/>
      <c r="F158" s="12"/>
      <c r="G158" s="12"/>
      <c r="H158" s="12"/>
      <c r="I158" s="12"/>
      <c r="J158" s="2"/>
      <c r="K158" s="3"/>
      <c r="L158" s="3"/>
      <c r="M158" s="4"/>
      <c r="N158" s="4"/>
      <c r="O158" s="4"/>
    </row>
    <row r="159" spans="2:15" ht="13.5" customHeight="1">
      <c r="B159" s="1"/>
      <c r="C159" s="11"/>
      <c r="D159" s="11"/>
      <c r="E159" s="12"/>
      <c r="F159" s="12"/>
      <c r="G159" s="12"/>
      <c r="H159" s="12"/>
      <c r="I159" s="12"/>
      <c r="J159" s="2"/>
      <c r="K159" s="3"/>
      <c r="L159" s="3"/>
      <c r="M159" s="4"/>
      <c r="N159" s="4"/>
      <c r="O159" s="4"/>
    </row>
    <row r="160" spans="2:15" ht="13.5" customHeight="1">
      <c r="B160" s="1"/>
      <c r="C160" s="11"/>
      <c r="D160" s="11"/>
      <c r="E160" s="12"/>
      <c r="F160" s="12"/>
      <c r="G160" s="12"/>
      <c r="H160" s="12"/>
      <c r="I160" s="12"/>
      <c r="J160" s="2"/>
      <c r="K160" s="3"/>
      <c r="L160" s="3"/>
      <c r="M160" s="4"/>
      <c r="N160" s="4"/>
      <c r="O160" s="4"/>
    </row>
    <row r="161" spans="2:15" ht="13.5" customHeight="1">
      <c r="B161" s="1"/>
      <c r="C161" s="11"/>
      <c r="D161" s="11"/>
      <c r="E161" s="12"/>
      <c r="F161" s="12"/>
      <c r="G161" s="12"/>
      <c r="H161" s="12"/>
      <c r="I161" s="12"/>
      <c r="J161" s="2"/>
      <c r="K161" s="3"/>
      <c r="L161" s="3"/>
      <c r="M161" s="4"/>
      <c r="N161" s="4"/>
      <c r="O161" s="4"/>
    </row>
    <row r="162" spans="2:15" ht="13.5" customHeight="1">
      <c r="B162" s="1"/>
      <c r="C162" s="11"/>
      <c r="D162" s="11"/>
      <c r="E162" s="12"/>
      <c r="F162" s="12"/>
      <c r="G162" s="12"/>
      <c r="H162" s="12"/>
      <c r="I162" s="12"/>
      <c r="J162" s="2"/>
      <c r="K162" s="3"/>
      <c r="L162" s="3"/>
      <c r="M162" s="4"/>
      <c r="N162" s="4"/>
      <c r="O162" s="4"/>
    </row>
    <row r="163" spans="2:15" ht="13.5" customHeight="1">
      <c r="B163" s="1"/>
      <c r="C163" s="11"/>
      <c r="D163" s="11"/>
      <c r="E163" s="12"/>
      <c r="F163" s="12"/>
      <c r="G163" s="12"/>
      <c r="H163" s="12"/>
      <c r="I163" s="12"/>
      <c r="J163" s="2"/>
      <c r="K163" s="3"/>
      <c r="L163" s="3"/>
      <c r="M163" s="4"/>
      <c r="N163" s="4"/>
      <c r="O163" s="4"/>
    </row>
    <row r="164" spans="2:15" ht="13.5" customHeight="1">
      <c r="B164" s="1"/>
      <c r="C164" s="11"/>
      <c r="D164" s="11"/>
      <c r="E164" s="12"/>
      <c r="F164" s="12"/>
      <c r="G164" s="12"/>
      <c r="H164" s="12"/>
      <c r="I164" s="12"/>
      <c r="J164" s="2"/>
      <c r="K164" s="3"/>
      <c r="L164" s="3"/>
      <c r="M164" s="4"/>
      <c r="N164" s="4"/>
      <c r="O164" s="4"/>
    </row>
    <row r="165" spans="2:15" ht="13.5" customHeight="1">
      <c r="B165" s="1"/>
      <c r="C165" s="11"/>
      <c r="D165" s="11"/>
      <c r="E165" s="12"/>
      <c r="F165" s="12"/>
      <c r="G165" s="12"/>
      <c r="H165" s="12"/>
      <c r="I165" s="12"/>
      <c r="J165" s="2"/>
      <c r="K165" s="3"/>
      <c r="L165" s="3"/>
      <c r="M165" s="4"/>
      <c r="N165" s="4"/>
      <c r="O165" s="4"/>
    </row>
    <row r="166" spans="2:15" ht="13.5" customHeight="1">
      <c r="B166" s="1"/>
      <c r="C166" s="11"/>
      <c r="D166" s="11"/>
      <c r="E166" s="12"/>
      <c r="F166" s="12"/>
      <c r="G166" s="12"/>
      <c r="H166" s="12"/>
      <c r="I166" s="12"/>
      <c r="J166" s="2"/>
      <c r="K166" s="3"/>
      <c r="L166" s="3"/>
      <c r="M166" s="4"/>
      <c r="N166" s="4"/>
      <c r="O166" s="4"/>
    </row>
    <row r="167" spans="2:15" ht="13.5" customHeight="1">
      <c r="B167" s="1"/>
      <c r="C167" s="11"/>
      <c r="D167" s="11"/>
      <c r="E167" s="12"/>
      <c r="F167" s="12"/>
      <c r="G167" s="12"/>
      <c r="H167" s="12"/>
      <c r="I167" s="12"/>
      <c r="J167" s="2"/>
      <c r="K167" s="3"/>
      <c r="L167" s="3"/>
      <c r="M167" s="4"/>
      <c r="N167" s="4"/>
      <c r="O167" s="4"/>
    </row>
    <row r="168" spans="2:15" ht="13.5" customHeight="1">
      <c r="B168" s="1"/>
      <c r="C168" s="11"/>
      <c r="D168" s="11"/>
      <c r="E168" s="12"/>
      <c r="F168" s="12"/>
      <c r="G168" s="12"/>
      <c r="H168" s="12"/>
      <c r="I168" s="12"/>
      <c r="J168" s="2"/>
      <c r="K168" s="3"/>
      <c r="L168" s="3"/>
      <c r="M168" s="4"/>
      <c r="N168" s="4"/>
      <c r="O168" s="4"/>
    </row>
    <row r="169" spans="2:15" ht="13.5" customHeight="1">
      <c r="B169" s="1"/>
      <c r="C169" s="11"/>
      <c r="D169" s="11"/>
      <c r="E169" s="12"/>
      <c r="F169" s="12"/>
      <c r="G169" s="12"/>
      <c r="H169" s="12"/>
      <c r="I169" s="12"/>
      <c r="J169" s="2"/>
      <c r="K169" s="3"/>
      <c r="L169" s="3"/>
      <c r="M169" s="4"/>
      <c r="N169" s="4"/>
      <c r="O169" s="4"/>
    </row>
    <row r="170" spans="2:15" ht="13.5" customHeight="1">
      <c r="B170" s="1"/>
      <c r="C170" s="11"/>
      <c r="D170" s="11"/>
      <c r="E170" s="12"/>
      <c r="F170" s="12"/>
      <c r="G170" s="12"/>
      <c r="H170" s="12"/>
      <c r="I170" s="12"/>
      <c r="J170" s="2"/>
      <c r="K170" s="3"/>
      <c r="L170" s="3"/>
      <c r="M170" s="4"/>
      <c r="N170" s="4"/>
      <c r="O170" s="4"/>
    </row>
    <row r="171" spans="2:15" ht="13.5" customHeight="1">
      <c r="B171" s="1"/>
      <c r="C171" s="11"/>
      <c r="D171" s="11"/>
      <c r="E171" s="12"/>
      <c r="F171" s="12"/>
      <c r="G171" s="12"/>
      <c r="H171" s="12"/>
      <c r="I171" s="12"/>
      <c r="J171" s="2"/>
      <c r="K171" s="3"/>
      <c r="L171" s="3"/>
      <c r="M171" s="4"/>
      <c r="N171" s="4"/>
      <c r="O171" s="4"/>
    </row>
    <row r="172" spans="2:15" ht="13.5" customHeight="1">
      <c r="B172" s="1"/>
      <c r="C172" s="11"/>
      <c r="D172" s="11"/>
      <c r="E172" s="12"/>
      <c r="F172" s="12"/>
      <c r="G172" s="12"/>
      <c r="H172" s="12"/>
      <c r="I172" s="12"/>
      <c r="J172" s="2"/>
      <c r="K172" s="3"/>
      <c r="L172" s="3"/>
      <c r="M172" s="4"/>
      <c r="N172" s="4"/>
      <c r="O172" s="4"/>
    </row>
    <row r="173" spans="2:15" ht="13.5" customHeight="1">
      <c r="B173" s="1"/>
      <c r="C173" s="11"/>
      <c r="D173" s="11"/>
      <c r="E173" s="12"/>
      <c r="F173" s="12"/>
      <c r="G173" s="12"/>
      <c r="H173" s="12"/>
      <c r="I173" s="12"/>
      <c r="J173" s="2"/>
      <c r="K173" s="3"/>
      <c r="L173" s="3"/>
      <c r="M173" s="4"/>
      <c r="N173" s="4"/>
      <c r="O173" s="4"/>
    </row>
    <row r="174" spans="2:15" ht="13.5" customHeight="1">
      <c r="B174" s="1"/>
      <c r="C174" s="11"/>
      <c r="D174" s="11"/>
      <c r="E174" s="12"/>
      <c r="F174" s="12"/>
      <c r="G174" s="12"/>
      <c r="H174" s="12"/>
      <c r="I174" s="12"/>
      <c r="J174" s="2"/>
      <c r="K174" s="3"/>
      <c r="L174" s="3"/>
      <c r="M174" s="4"/>
      <c r="N174" s="4"/>
      <c r="O174" s="4"/>
    </row>
    <row r="175" spans="2:15" ht="13.5" customHeight="1">
      <c r="B175" s="1"/>
      <c r="C175" s="11"/>
      <c r="D175" s="11"/>
      <c r="E175" s="12"/>
      <c r="F175" s="12"/>
      <c r="G175" s="12"/>
      <c r="H175" s="12"/>
      <c r="I175" s="12"/>
      <c r="J175" s="2"/>
      <c r="K175" s="3"/>
      <c r="L175" s="3"/>
      <c r="M175" s="4"/>
      <c r="N175" s="4"/>
      <c r="O175" s="4"/>
    </row>
    <row r="176" spans="2:15" ht="13.5" customHeight="1">
      <c r="B176" s="1"/>
      <c r="C176" s="11"/>
      <c r="D176" s="11"/>
      <c r="E176" s="12"/>
      <c r="F176" s="12"/>
      <c r="G176" s="12"/>
      <c r="H176" s="12"/>
      <c r="I176" s="12"/>
      <c r="J176" s="2"/>
      <c r="K176" s="3"/>
      <c r="L176" s="3"/>
      <c r="M176" s="4"/>
      <c r="N176" s="4"/>
      <c r="O176" s="4"/>
    </row>
    <row r="177" spans="2:15" ht="13.5" customHeight="1">
      <c r="B177" s="1"/>
      <c r="C177" s="11"/>
      <c r="D177" s="11"/>
      <c r="E177" s="12"/>
      <c r="F177" s="12"/>
      <c r="G177" s="12"/>
      <c r="H177" s="12"/>
      <c r="I177" s="12"/>
      <c r="J177" s="2"/>
      <c r="K177" s="3"/>
      <c r="L177" s="3"/>
      <c r="M177" s="4"/>
      <c r="N177" s="4"/>
      <c r="O177" s="4"/>
    </row>
    <row r="178" spans="2:15" ht="13.5" customHeight="1">
      <c r="B178" s="1"/>
      <c r="C178" s="11"/>
      <c r="D178" s="11"/>
      <c r="E178" s="12"/>
      <c r="F178" s="12"/>
      <c r="G178" s="12"/>
      <c r="H178" s="12"/>
      <c r="I178" s="12"/>
      <c r="J178" s="2"/>
      <c r="K178" s="3"/>
      <c r="L178" s="3"/>
      <c r="M178" s="4"/>
      <c r="N178" s="4"/>
      <c r="O178" s="4"/>
    </row>
    <row r="179" spans="2:15" ht="13.5" customHeight="1">
      <c r="B179" s="1"/>
      <c r="C179" s="11"/>
      <c r="D179" s="11"/>
      <c r="E179" s="12"/>
      <c r="F179" s="12"/>
      <c r="G179" s="12"/>
      <c r="H179" s="12"/>
      <c r="I179" s="12"/>
      <c r="J179" s="2"/>
      <c r="K179" s="3"/>
      <c r="L179" s="3"/>
      <c r="M179" s="4"/>
      <c r="N179" s="4"/>
      <c r="O179" s="4"/>
    </row>
    <row r="180" spans="2:15" ht="13.5" customHeight="1">
      <c r="B180" s="1"/>
      <c r="C180" s="11"/>
      <c r="D180" s="11"/>
      <c r="E180" s="12"/>
      <c r="F180" s="12"/>
      <c r="G180" s="12"/>
      <c r="H180" s="12"/>
      <c r="I180" s="12"/>
      <c r="J180" s="2"/>
      <c r="K180" s="3"/>
      <c r="L180" s="3"/>
      <c r="M180" s="4"/>
      <c r="N180" s="4"/>
      <c r="O180" s="4"/>
    </row>
    <row r="181" spans="2:15" ht="13.5" customHeight="1">
      <c r="B181" s="1"/>
      <c r="C181" s="11"/>
      <c r="D181" s="11"/>
      <c r="E181" s="12"/>
      <c r="F181" s="12"/>
      <c r="G181" s="12"/>
      <c r="H181" s="12"/>
      <c r="I181" s="12"/>
      <c r="J181" s="2"/>
      <c r="K181" s="3"/>
      <c r="L181" s="3"/>
      <c r="M181" s="4"/>
      <c r="N181" s="4"/>
      <c r="O181" s="4"/>
    </row>
    <row r="182" spans="2:15" ht="13.5" customHeight="1">
      <c r="B182" s="1"/>
      <c r="C182" s="11"/>
      <c r="D182" s="11"/>
      <c r="E182" s="12"/>
      <c r="F182" s="12"/>
      <c r="G182" s="12"/>
      <c r="H182" s="12"/>
      <c r="I182" s="12"/>
      <c r="J182" s="2"/>
      <c r="K182" s="3"/>
      <c r="L182" s="3"/>
      <c r="M182" s="4"/>
      <c r="N182" s="4"/>
      <c r="O182" s="4"/>
    </row>
  </sheetData>
  <sheetProtection selectLockedCells="1"/>
  <autoFilter ref="C20:J20" xr:uid="{00000000-0009-0000-0000-000000000000}"/>
  <mergeCells count="5">
    <mergeCell ref="C4:J4"/>
    <mergeCell ref="C6:J6"/>
    <mergeCell ref="C111:D111"/>
    <mergeCell ref="C2:J2"/>
    <mergeCell ref="C8:J8"/>
  </mergeCells>
  <conditionalFormatting sqref="G21:G110">
    <cfRule type="containsText" dxfId="11" priority="8" stopIfTrue="1" operator="containsText" text="X">
      <formula>NOT(ISERROR(SEARCH("X",G21)))</formula>
    </cfRule>
  </conditionalFormatting>
  <conditionalFormatting sqref="E21:E110">
    <cfRule type="containsText" dxfId="10" priority="7" stopIfTrue="1" operator="containsText" text="X">
      <formula>NOT(ISERROR(SEARCH("X",E21)))</formula>
    </cfRule>
  </conditionalFormatting>
  <conditionalFormatting sqref="F21:F110">
    <cfRule type="containsText" dxfId="9" priority="6" stopIfTrue="1" operator="containsText" text="X">
      <formula>NOT(ISERROR(SEARCH("X",F21)))</formula>
    </cfRule>
  </conditionalFormatting>
  <conditionalFormatting sqref="H21:H110">
    <cfRule type="containsText" dxfId="8" priority="5" operator="containsText" text="X">
      <formula>NOT(ISERROR(SEARCH("X",H21)))</formula>
    </cfRule>
  </conditionalFormatting>
  <pageMargins left="0.70866141732283472" right="0.70866141732283472" top="0.74803149606299213" bottom="0.74803149606299213" header="0" footer="0"/>
  <pageSetup paperSize="9" scale="51" fitToHeight="0" orientation="portrait" r:id="rId1"/>
  <drawing r:id="rId2"/>
  <tableParts count="1">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F1AA3BE93B99AD48BF087E915943DCD8" ma:contentTypeVersion="2" ma:contentTypeDescription="Create a new document." ma:contentTypeScope="" ma:versionID="46fffa44fb5d3650eebc40545919bb83">
  <xsd:schema xmlns:xsd="http://www.w3.org/2001/XMLSchema" xmlns:xs="http://www.w3.org/2001/XMLSchema" xmlns:p="http://schemas.microsoft.com/office/2006/metadata/properties" xmlns:ns2="8c8c00a0-91af-4118-8096-9f87bff66ed6" targetNamespace="http://schemas.microsoft.com/office/2006/metadata/properties" ma:root="true" ma:fieldsID="620fd0ba157f2d84c0b66144d69c0f6f" ns2:_="">
    <xsd:import namespace="8c8c00a0-91af-4118-8096-9f87bff66ed6"/>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c8c00a0-91af-4118-8096-9f87bff66ed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20DA72D-ED77-4435-861B-E57305196A1E}">
  <ds:schemaRefs>
    <ds:schemaRef ds:uri="http://schemas.microsoft.com/office/2006/documentManagement/types"/>
    <ds:schemaRef ds:uri="http://purl.org/dc/elements/1.1/"/>
    <ds:schemaRef ds:uri="http://purl.org/dc/terms/"/>
    <ds:schemaRef ds:uri="http://schemas.microsoft.com/office/2006/metadata/properties"/>
    <ds:schemaRef ds:uri="http://schemas.openxmlformats.org/package/2006/metadata/core-properties"/>
    <ds:schemaRef ds:uri="http://purl.org/dc/dcmitype/"/>
    <ds:schemaRef ds:uri="http://www.w3.org/XML/1998/namespace"/>
    <ds:schemaRef ds:uri="http://schemas.microsoft.com/office/infopath/2007/PartnerControls"/>
  </ds:schemaRefs>
</ds:datastoreItem>
</file>

<file path=customXml/itemProps2.xml><?xml version="1.0" encoding="utf-8"?>
<ds:datastoreItem xmlns:ds="http://schemas.openxmlformats.org/officeDocument/2006/customXml" ds:itemID="{408445CD-A5EA-46B3-AD72-E7096538D42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c8c00a0-91af-4118-8096-9f87bff66ed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E9B14A4-12F7-48B4-B593-0B21F7F90DD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CHECK LIST 2</vt:lpstr>
      <vt:lpstr>'CHECK LIST 2'!Área_de_impresión</vt:lpstr>
      <vt:lpstr>'CHECK LIST 2'!Títulos_a_imprimir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Ibbeth Sarango EPV</dc:creator>
  <cp:lastModifiedBy>SAMSUNG</cp:lastModifiedBy>
  <cp:lastPrinted>2020-05-12T00:58:05Z</cp:lastPrinted>
  <dcterms:created xsi:type="dcterms:W3CDTF">2017-09-29T14:52:14Z</dcterms:created>
  <dcterms:modified xsi:type="dcterms:W3CDTF">2020-06-24T01:21:41Z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0x010100F1AA3BE93B99AD48BF087E915943DCD8</vt:lpwstr>
  </property>
</Properties>
</file>